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1" r:id="rId1"/>
  </sheets>
  <definedNames>
    <definedName name="_xlnm.Print_Area" localSheetId="0">Лист1!$A$1:$R$83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4" i="1" l="1"/>
  <c r="M43" i="1" l="1"/>
  <c r="M62" i="1" l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2" i="1"/>
  <c r="M41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M40" i="1"/>
  <c r="M39" i="1"/>
  <c r="M38" i="1"/>
  <c r="M13" i="1"/>
  <c r="J13" i="1" l="1"/>
  <c r="J40" i="1"/>
  <c r="J39" i="1"/>
  <c r="J38" i="1"/>
  <c r="G40" i="1"/>
  <c r="G39" i="1"/>
  <c r="G38" i="1"/>
  <c r="G13" i="1" l="1"/>
</calcChain>
</file>

<file path=xl/sharedStrings.xml><?xml version="1.0" encoding="utf-8"?>
<sst xmlns="http://schemas.openxmlformats.org/spreadsheetml/2006/main" count="154" uniqueCount="102">
  <si>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</si>
  <si>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</si>
  <si>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</si>
  <si>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</si>
  <si>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</si>
  <si>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</si>
  <si>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</si>
  <si>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</si>
  <si>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</si>
  <si>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</si>
  <si>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</si>
  <si>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</si>
  <si>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</si>
  <si>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</si>
  <si>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</si>
  <si>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</si>
  <si>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</si>
  <si>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</si>
  <si>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</si>
  <si>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</si>
  <si>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</si>
  <si>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</si>
  <si>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</si>
  <si>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</si>
  <si>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</si>
  <si>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</si>
  <si>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</si>
  <si>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</si>
  <si>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</si>
  <si>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</si>
  <si>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</si>
  <si>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</si>
  <si>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</si>
  <si>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12 января 2022 года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</si>
  <si>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02</t>
    </r>
  </si>
  <si>
    <t>12.01.2022г.                      15 ч 23 мин</t>
  </si>
  <si>
    <t>12.01.2022г.                      15 ч 40 мин</t>
  </si>
  <si>
    <t>ТОО "INKAR"</t>
  </si>
  <si>
    <t>ТОО "Курмет Фарм"</t>
  </si>
  <si>
    <t>Эпинефрин, Раствор для инъекций 0,18 % 1 мл № 10</t>
  </si>
  <si>
    <t>упаковка</t>
  </si>
  <si>
    <t>Азопирам</t>
  </si>
  <si>
    <t xml:space="preserve">Аминовен Инфант, раствор для инфузий 10 % 100 мл </t>
  </si>
  <si>
    <t>флакон</t>
  </si>
  <si>
    <t>Аминоплазмаль Б.Браун 10% Е, раствор для инфузий, 10 %, 500 мл</t>
  </si>
  <si>
    <t>Анальгин, раствор для инъекций, 50 %, 2 мл №10</t>
  </si>
  <si>
    <t>Магния аспарагинат/Калия Аспарагинат, таблетки покрытые пленочной оболочкой № 50 (Панангин)</t>
  </si>
  <si>
    <t>Атропина сульфат 0,1% 1 мл № 10</t>
  </si>
  <si>
    <t>Ацетилцистеин, порошок для приготовления раствора для приема внутрь, 200 мг, 3 г, №20</t>
  </si>
  <si>
    <t>Ибупрофен, суспензия, 100 мг/5 мл, 100 мл, №1</t>
  </si>
  <si>
    <t>Бисептол 5мл №10 в/в</t>
  </si>
  <si>
    <t>Брилл зеленого 1% 20мл р- р</t>
  </si>
  <si>
    <t>Гелофузин, раствор для инфузий, 4 %, 500 мл, № 10</t>
  </si>
  <si>
    <t>Глюкоза, раствор для инфузий, 10%, 200 мл, №1</t>
  </si>
  <si>
    <t>Глюкоза, раствор для инфузий, 5%, 200 мл №1</t>
  </si>
  <si>
    <t>Глюкоза, раствор для внутривенного введения, 400 мг/мл, 10 мл, №10</t>
  </si>
  <si>
    <t>Дифенгидрамин, раствор для инъекций, 1 % № 10</t>
  </si>
  <si>
    <t>Ибупрофен, раствор для внутривенного введения, 400 мг/4 мл, № 10</t>
  </si>
  <si>
    <t>Шприц инъекционный трех-компонентный инсулиновый стерильный однократного применения 1 мл</t>
  </si>
  <si>
    <t>штука</t>
  </si>
  <si>
    <t>Левокарнитин Раствор для приема внутрь, 1 г/10 мл, 10 мл, №10</t>
  </si>
  <si>
    <t>Панзинорм 10000, капсулы, 10000ЕД, №21</t>
  </si>
  <si>
    <t>Масло полифитовое (Кызылмай 100 мл)</t>
  </si>
  <si>
    <t xml:space="preserve">Левамизол, таблетки, 50 мг №2 </t>
  </si>
  <si>
    <t>уп</t>
  </si>
  <si>
    <t>Магния сульфат, раствор для инъекций, 25%, 5 мл №5</t>
  </si>
  <si>
    <t xml:space="preserve">Меропенем, порошок для приготовления раствора для инъекций, 1 г № 1 </t>
  </si>
  <si>
    <t>Метронидазол, раствор для инфузий, 5 мг /мл, 100 мл, №1</t>
  </si>
  <si>
    <t>Хлоропирамин, раствор для инъекций, 20 мг/мл, 1 мл, № 5</t>
  </si>
  <si>
    <t>Хлоропирамин, таблетки, покрытые оболочкой, 25 мг, № 20 супрастин</t>
  </si>
  <si>
    <t>Пиперацил/Тазобактам 4,5 мг</t>
  </si>
  <si>
    <t xml:space="preserve">Кремния диоксид коллоидный 50г порошок (Полисорб МП 50г) </t>
  </si>
  <si>
    <t>Преднизолон, раствор для внутривенного и внутримышечного введения, 30 мг/мл, 1 мл, № 3</t>
  </si>
  <si>
    <t>Антипедикулезный шампунь 100 мл</t>
  </si>
  <si>
    <t>Фуросемид, раствор для инъекций, 1 %, 2 мл № 10</t>
  </si>
  <si>
    <t>Спирт этиловый, раствор для наружного применения, 70%, 50 мл, №1</t>
  </si>
  <si>
    <t>Спирт этиловый, раствор для наружного применения, 90%, 90 мл, №1</t>
  </si>
  <si>
    <t>Спирт этиловый, раствор для наружного применения, 70%, 90 мл, №1</t>
  </si>
  <si>
    <t>Амикацин, раствор для инъекций, 100 мг/2 мл, 2 мл № 1</t>
  </si>
  <si>
    <t>Ацикловир 250 мг, порошок, № 1</t>
  </si>
  <si>
    <t>Интерферон 150 000МЕ №10 суппозитории</t>
  </si>
  <si>
    <t>Интерферон 500 000МЕ №10 суппозитории</t>
  </si>
  <si>
    <t xml:space="preserve">Лактобактерии (Лацидофил – WM) №20 </t>
  </si>
  <si>
    <t>Лебенин порошок (Линекс капсулы) №32</t>
  </si>
  <si>
    <t>Цефуроксим, порошок для приготовления раствора для инъекций, 750 мг, №1</t>
  </si>
  <si>
    <t>Канюля в/а с катет. и инъек.клапаном 24G</t>
  </si>
  <si>
    <t>Канюля в/в с катет. и инъек.клапаном 26G</t>
  </si>
  <si>
    <t>Канюля наз. кисл. станд,стерильн 1500мм</t>
  </si>
  <si>
    <t>Канюля наз. кисл. станд,стерильн 2100мм</t>
  </si>
  <si>
    <t>Клеенка подкладная 50м в рулоне</t>
  </si>
  <si>
    <t>рулон</t>
  </si>
  <si>
    <t xml:space="preserve">Перчатки нитриловые неопудренные не стерильные, размеры по заявке заказчика </t>
  </si>
  <si>
    <t>пара</t>
  </si>
  <si>
    <t xml:space="preserve">Перчатки латексные неопудренные не стерильные, размеры по заявке заказчика </t>
  </si>
  <si>
    <t>Допамин, раствор для инъекций, 4%, 200 мг/5 мл</t>
  </si>
  <si>
    <t>г. Алматы, пр. Сейфуллина 404/67</t>
  </si>
  <si>
    <t>8. Закуп способом запроса ценовых предложений по лоту № 21 признать несостоявшимся, в связи с отсутствием ценовых предложений.</t>
  </si>
  <si>
    <t xml:space="preserve">9.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</si>
  <si>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 xml:space="preserve">1, 2, 3, 4, 5, 6, 7, 8, 9, 10, 11, 12, 13, 14, 15, 16, 17, 18, 19, 20, 22, 23, 24, 25, 26, 27, 28, 29, 30, 31, 32, 33, 34, 35, 36, 37, 38, 39, 40, 41, 42, 43, 44, 45, 46, 47, 48, 49, 50 </t>
  </si>
  <si>
    <t>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</si>
  <si>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 xml:space="preserve">7. Победитель по лотам № 1 - 20, 21 - 50 ТОО "INKAR" 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 </t>
  </si>
  <si>
    <t>об итогах закупа способом запроса ценовых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</si>
</sst>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3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right" vertical="center"/>
    </xf>
    <xf numFmtId="4" fontId="11" fillId="0" borderId="4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2" fillId="0" borderId="0" xfId="0" applyFont="1" applyFill="1" applyBorder="1"/>
    <xf numFmtId="4" fontId="21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/>
    <xf numFmtId="4" fontId="11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83"/>
  <sheetViews>
    <sheetView tabSelected="1" zoomScaleNormal="100" zoomScaleSheetLayoutView="70" workbookViewId="0">
      <selection activeCell="C3" sqref="C3"/>
    </sheetView>
  </sheetViews>
  <sheetFormatPr defaultRowHeight="15" x14ac:dyDescent="0.25"/>
  <cols>
    <col min="1" max="1" width="16.140625" style="1" customWidth="1"/>
    <col min="2" max="3" width="18.42578125" style="1" customWidth="1"/>
    <col min="4" max="4" width="11" style="1" customWidth="1"/>
    <col min="5" max="5" width="11.2851562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5.75" x14ac:dyDescent="0.25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87" t="s">
        <v>101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033" x14ac:dyDescent="0.25">
      <c r="A3" s="4"/>
      <c r="B3" s="5"/>
      <c r="C3" s="6"/>
    </row>
    <row r="4" spans="1:1033" s="10" customFormat="1" ht="15.75" x14ac:dyDescent="0.25">
      <c r="A4" s="42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5" t="s">
        <v>33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x14ac:dyDescent="0.25">
      <c r="A6" s="94" t="s">
        <v>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54"/>
      <c r="T6" s="54"/>
      <c r="U6" s="54"/>
      <c r="V6" s="14"/>
      <c r="W6" s="14"/>
      <c r="X6" s="15"/>
      <c r="Y6" s="15"/>
      <c r="Z6" s="15"/>
    </row>
    <row r="7" spans="1:1033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38.25" x14ac:dyDescent="0.25">
      <c r="A8" s="50" t="s">
        <v>9</v>
      </c>
      <c r="B8" s="65" t="s">
        <v>37</v>
      </c>
      <c r="C8" s="67" t="s">
        <v>38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3"/>
      <c r="W8" s="43"/>
      <c r="X8" s="43"/>
      <c r="Y8" s="43"/>
    </row>
    <row r="9" spans="1:1033" ht="25.5" x14ac:dyDescent="0.25">
      <c r="A9" s="18" t="s">
        <v>10</v>
      </c>
      <c r="B9" s="53" t="s">
        <v>35</v>
      </c>
      <c r="C9" s="53" t="s">
        <v>36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3"/>
      <c r="W9" s="43"/>
      <c r="X9" s="43"/>
      <c r="Y9" s="43"/>
    </row>
    <row r="10" spans="1:1033" s="46" customFormat="1" x14ac:dyDescent="0.25">
      <c r="A10" s="88" t="s">
        <v>3</v>
      </c>
      <c r="B10" s="88"/>
      <c r="C10" s="88"/>
      <c r="D10" s="88"/>
      <c r="E10" s="88"/>
      <c r="F10" s="88"/>
      <c r="G10" s="88"/>
      <c r="H10" s="88"/>
      <c r="I10" s="88"/>
      <c r="J10" s="88"/>
      <c r="K10" s="89"/>
      <c r="L10" s="89"/>
      <c r="M10" s="89"/>
      <c r="N10" s="89"/>
      <c r="O10" s="89"/>
      <c r="P10" s="89"/>
      <c r="Q10" s="89"/>
      <c r="R10" s="89"/>
      <c r="S10" s="20"/>
      <c r="T10" s="20"/>
      <c r="U10" s="20"/>
      <c r="V10" s="20"/>
      <c r="W10" s="20"/>
      <c r="X10" s="20"/>
      <c r="Y10" s="20"/>
      <c r="Z10" s="20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</row>
    <row r="11" spans="1:1033" x14ac:dyDescent="0.25">
      <c r="A11" s="97" t="s">
        <v>2</v>
      </c>
      <c r="B11" s="91" t="s">
        <v>29</v>
      </c>
      <c r="C11" s="91"/>
      <c r="D11" s="99" t="s">
        <v>4</v>
      </c>
      <c r="E11" s="95" t="s">
        <v>14</v>
      </c>
      <c r="F11" s="95" t="s">
        <v>5</v>
      </c>
      <c r="G11" s="95" t="s">
        <v>22</v>
      </c>
      <c r="H11" s="90" t="s">
        <v>37</v>
      </c>
      <c r="I11" s="90"/>
      <c r="J11" s="90"/>
      <c r="K11" s="90" t="s">
        <v>38</v>
      </c>
      <c r="L11" s="90"/>
      <c r="M11" s="90"/>
      <c r="N11" s="19"/>
      <c r="O11" s="19"/>
      <c r="P11" s="98"/>
      <c r="Q11" s="98"/>
      <c r="R11" s="98"/>
      <c r="W11" s="51"/>
      <c r="X11" s="51"/>
      <c r="Y11" s="20"/>
      <c r="Z11" s="20"/>
    </row>
    <row r="12" spans="1:1033" ht="38.25" x14ac:dyDescent="0.25">
      <c r="A12" s="97"/>
      <c r="B12" s="91"/>
      <c r="C12" s="91"/>
      <c r="D12" s="100"/>
      <c r="E12" s="96"/>
      <c r="F12" s="96"/>
      <c r="G12" s="96"/>
      <c r="H12" s="66" t="s">
        <v>14</v>
      </c>
      <c r="I12" s="66" t="s">
        <v>15</v>
      </c>
      <c r="J12" s="66" t="s">
        <v>16</v>
      </c>
      <c r="K12" s="68" t="s">
        <v>14</v>
      </c>
      <c r="L12" s="68" t="s">
        <v>15</v>
      </c>
      <c r="M12" s="68" t="s">
        <v>16</v>
      </c>
      <c r="N12" s="63"/>
      <c r="O12" s="63"/>
      <c r="P12" s="51"/>
      <c r="Q12" s="51"/>
      <c r="R12" s="51"/>
      <c r="AMS12" s="3"/>
    </row>
    <row r="13" spans="1:1033" ht="31.5" customHeight="1" x14ac:dyDescent="0.25">
      <c r="A13" s="44">
        <v>1</v>
      </c>
      <c r="B13" s="82" t="s">
        <v>39</v>
      </c>
      <c r="C13" s="83"/>
      <c r="D13" s="18" t="s">
        <v>40</v>
      </c>
      <c r="E13" s="69">
        <v>30</v>
      </c>
      <c r="F13" s="70">
        <v>890.2</v>
      </c>
      <c r="G13" s="70">
        <f t="shared" ref="G13:G62" si="0">E13*F13</f>
        <v>26706</v>
      </c>
      <c r="H13" s="69">
        <v>30</v>
      </c>
      <c r="I13" s="73">
        <v>889</v>
      </c>
      <c r="J13" s="71">
        <f>H13*I13</f>
        <v>26670</v>
      </c>
      <c r="K13" s="69">
        <v>30</v>
      </c>
      <c r="L13" s="73">
        <v>890.2</v>
      </c>
      <c r="M13" s="71">
        <f>K13*L13</f>
        <v>26706</v>
      </c>
      <c r="N13" s="63"/>
      <c r="O13" s="78"/>
      <c r="P13" s="51"/>
      <c r="Q13" s="51"/>
      <c r="R13" s="51"/>
      <c r="AMS13" s="3"/>
    </row>
    <row r="14" spans="1:1033" ht="19.5" customHeight="1" x14ac:dyDescent="0.25">
      <c r="A14" s="44">
        <v>2</v>
      </c>
      <c r="B14" s="82" t="s">
        <v>41</v>
      </c>
      <c r="C14" s="83"/>
      <c r="D14" s="18" t="s">
        <v>40</v>
      </c>
      <c r="E14" s="69">
        <v>10</v>
      </c>
      <c r="F14" s="70">
        <v>6000</v>
      </c>
      <c r="G14" s="70">
        <f t="shared" si="0"/>
        <v>60000</v>
      </c>
      <c r="H14" s="69">
        <v>10</v>
      </c>
      <c r="I14" s="73">
        <v>5900</v>
      </c>
      <c r="J14" s="71">
        <f t="shared" ref="J14:J37" si="1">H14*I14</f>
        <v>59000</v>
      </c>
      <c r="K14" s="69">
        <v>10</v>
      </c>
      <c r="L14" s="73">
        <v>6000</v>
      </c>
      <c r="M14" s="71">
        <f t="shared" ref="M14:M37" si="2">K14*L14</f>
        <v>60000</v>
      </c>
      <c r="N14" s="63"/>
      <c r="O14" s="78"/>
      <c r="P14" s="51"/>
      <c r="Q14" s="51"/>
      <c r="R14" s="51"/>
      <c r="AMS14" s="3"/>
    </row>
    <row r="15" spans="1:1033" ht="31.5" customHeight="1" x14ac:dyDescent="0.25">
      <c r="A15" s="44">
        <v>3</v>
      </c>
      <c r="B15" s="82" t="s">
        <v>42</v>
      </c>
      <c r="C15" s="83"/>
      <c r="D15" s="18" t="s">
        <v>43</v>
      </c>
      <c r="E15" s="69">
        <v>300</v>
      </c>
      <c r="F15" s="70">
        <v>7079</v>
      </c>
      <c r="G15" s="70">
        <f t="shared" si="0"/>
        <v>2123700</v>
      </c>
      <c r="H15" s="69">
        <v>300</v>
      </c>
      <c r="I15" s="73">
        <v>7070</v>
      </c>
      <c r="J15" s="71">
        <f t="shared" si="1"/>
        <v>2121000</v>
      </c>
      <c r="K15" s="69">
        <v>300</v>
      </c>
      <c r="L15" s="73">
        <v>7079</v>
      </c>
      <c r="M15" s="71">
        <f t="shared" si="2"/>
        <v>2123700</v>
      </c>
      <c r="N15" s="63"/>
      <c r="O15" s="78"/>
      <c r="P15" s="51"/>
      <c r="Q15" s="51"/>
      <c r="R15" s="51"/>
      <c r="AMS15" s="3"/>
    </row>
    <row r="16" spans="1:1033" ht="31.5" customHeight="1" x14ac:dyDescent="0.25">
      <c r="A16" s="44">
        <v>4</v>
      </c>
      <c r="B16" s="82" t="s">
        <v>44</v>
      </c>
      <c r="C16" s="83"/>
      <c r="D16" s="18" t="s">
        <v>43</v>
      </c>
      <c r="E16" s="69">
        <v>70</v>
      </c>
      <c r="F16" s="70">
        <v>1680</v>
      </c>
      <c r="G16" s="70">
        <f t="shared" si="0"/>
        <v>117600</v>
      </c>
      <c r="H16" s="69">
        <v>70</v>
      </c>
      <c r="I16" s="73">
        <v>1670</v>
      </c>
      <c r="J16" s="71">
        <f t="shared" si="1"/>
        <v>116900</v>
      </c>
      <c r="K16" s="69">
        <v>70</v>
      </c>
      <c r="L16" s="73">
        <v>1680</v>
      </c>
      <c r="M16" s="71">
        <f t="shared" si="2"/>
        <v>117600</v>
      </c>
      <c r="N16" s="63"/>
      <c r="O16" s="78"/>
      <c r="P16" s="51"/>
      <c r="Q16" s="51"/>
      <c r="R16" s="51"/>
      <c r="AMS16" s="3"/>
    </row>
    <row r="17" spans="1:18 1033:1033" ht="31.5" customHeight="1" x14ac:dyDescent="0.25">
      <c r="A17" s="44">
        <v>5</v>
      </c>
      <c r="B17" s="82" t="s">
        <v>45</v>
      </c>
      <c r="C17" s="83"/>
      <c r="D17" s="18" t="s">
        <v>40</v>
      </c>
      <c r="E17" s="69">
        <v>1250</v>
      </c>
      <c r="F17" s="70">
        <v>413</v>
      </c>
      <c r="G17" s="70">
        <f t="shared" si="0"/>
        <v>516250</v>
      </c>
      <c r="H17" s="69">
        <v>1250</v>
      </c>
      <c r="I17" s="73">
        <v>410</v>
      </c>
      <c r="J17" s="71">
        <f t="shared" si="1"/>
        <v>512500</v>
      </c>
      <c r="K17" s="69">
        <v>1250</v>
      </c>
      <c r="L17" s="73">
        <v>413</v>
      </c>
      <c r="M17" s="71">
        <f t="shared" si="2"/>
        <v>516250</v>
      </c>
      <c r="N17" s="63"/>
      <c r="O17" s="78"/>
      <c r="P17" s="51"/>
      <c r="Q17" s="51"/>
      <c r="R17" s="51"/>
      <c r="AMS17" s="3"/>
    </row>
    <row r="18" spans="1:18 1033:1033" ht="45.75" customHeight="1" x14ac:dyDescent="0.25">
      <c r="A18" s="44">
        <v>6</v>
      </c>
      <c r="B18" s="82" t="s">
        <v>46</v>
      </c>
      <c r="C18" s="83"/>
      <c r="D18" s="18" t="s">
        <v>40</v>
      </c>
      <c r="E18" s="69">
        <v>60</v>
      </c>
      <c r="F18" s="70">
        <v>1581</v>
      </c>
      <c r="G18" s="70">
        <f t="shared" si="0"/>
        <v>94860</v>
      </c>
      <c r="H18" s="69">
        <v>60</v>
      </c>
      <c r="I18" s="73">
        <v>1579</v>
      </c>
      <c r="J18" s="71">
        <f t="shared" si="1"/>
        <v>94740</v>
      </c>
      <c r="K18" s="69">
        <v>60</v>
      </c>
      <c r="L18" s="73">
        <v>1581</v>
      </c>
      <c r="M18" s="71">
        <f t="shared" si="2"/>
        <v>94860</v>
      </c>
      <c r="N18" s="63"/>
      <c r="O18" s="78"/>
      <c r="P18" s="51"/>
      <c r="Q18" s="51"/>
      <c r="R18" s="51"/>
      <c r="AMS18" s="3"/>
    </row>
    <row r="19" spans="1:18 1033:1033" ht="21.75" customHeight="1" x14ac:dyDescent="0.25">
      <c r="A19" s="44">
        <v>7</v>
      </c>
      <c r="B19" s="82" t="s">
        <v>47</v>
      </c>
      <c r="C19" s="83"/>
      <c r="D19" s="18" t="s">
        <v>40</v>
      </c>
      <c r="E19" s="69">
        <v>30</v>
      </c>
      <c r="F19" s="70">
        <v>464</v>
      </c>
      <c r="G19" s="70">
        <f t="shared" si="0"/>
        <v>13920</v>
      </c>
      <c r="H19" s="69">
        <v>30</v>
      </c>
      <c r="I19" s="73">
        <v>462</v>
      </c>
      <c r="J19" s="71">
        <f t="shared" si="1"/>
        <v>13860</v>
      </c>
      <c r="K19" s="69">
        <v>30</v>
      </c>
      <c r="L19" s="73">
        <v>464</v>
      </c>
      <c r="M19" s="71">
        <f t="shared" si="2"/>
        <v>13920</v>
      </c>
      <c r="N19" s="63"/>
      <c r="O19" s="78"/>
      <c r="P19" s="51"/>
      <c r="Q19" s="51"/>
      <c r="R19" s="51"/>
      <c r="AMS19" s="3"/>
    </row>
    <row r="20" spans="1:18 1033:1033" ht="49.5" customHeight="1" x14ac:dyDescent="0.25">
      <c r="A20" s="44">
        <v>8</v>
      </c>
      <c r="B20" s="82" t="s">
        <v>48</v>
      </c>
      <c r="C20" s="83"/>
      <c r="D20" s="18" t="s">
        <v>40</v>
      </c>
      <c r="E20" s="69">
        <v>700</v>
      </c>
      <c r="F20" s="70">
        <v>969.4</v>
      </c>
      <c r="G20" s="70">
        <f t="shared" si="0"/>
        <v>678580</v>
      </c>
      <c r="H20" s="69">
        <v>700</v>
      </c>
      <c r="I20" s="73">
        <v>967</v>
      </c>
      <c r="J20" s="71">
        <f t="shared" si="1"/>
        <v>676900</v>
      </c>
      <c r="K20" s="69">
        <v>700</v>
      </c>
      <c r="L20" s="73">
        <v>969.4</v>
      </c>
      <c r="M20" s="71">
        <f t="shared" si="2"/>
        <v>678580</v>
      </c>
      <c r="N20" s="63"/>
      <c r="O20" s="78"/>
      <c r="P20" s="51"/>
      <c r="Q20" s="51"/>
      <c r="R20" s="51"/>
      <c r="AMS20" s="3"/>
    </row>
    <row r="21" spans="1:18 1033:1033" ht="31.5" customHeight="1" x14ac:dyDescent="0.25">
      <c r="A21" s="44">
        <v>9</v>
      </c>
      <c r="B21" s="82" t="s">
        <v>49</v>
      </c>
      <c r="C21" s="83"/>
      <c r="D21" s="18" t="s">
        <v>43</v>
      </c>
      <c r="E21" s="69">
        <v>500</v>
      </c>
      <c r="F21" s="70">
        <v>800.3</v>
      </c>
      <c r="G21" s="70">
        <f t="shared" si="0"/>
        <v>400150</v>
      </c>
      <c r="H21" s="69">
        <v>500</v>
      </c>
      <c r="I21" s="73">
        <v>790</v>
      </c>
      <c r="J21" s="71">
        <f t="shared" si="1"/>
        <v>395000</v>
      </c>
      <c r="K21" s="69">
        <v>500</v>
      </c>
      <c r="L21" s="73">
        <v>800.3</v>
      </c>
      <c r="M21" s="71">
        <f t="shared" si="2"/>
        <v>400150</v>
      </c>
      <c r="N21" s="63"/>
      <c r="O21" s="78"/>
      <c r="P21" s="51"/>
      <c r="Q21" s="51"/>
      <c r="R21" s="51"/>
      <c r="AMS21" s="3"/>
    </row>
    <row r="22" spans="1:18 1033:1033" ht="19.5" customHeight="1" x14ac:dyDescent="0.25">
      <c r="A22" s="44">
        <v>10</v>
      </c>
      <c r="B22" s="82" t="s">
        <v>50</v>
      </c>
      <c r="C22" s="83"/>
      <c r="D22" s="18" t="s">
        <v>40</v>
      </c>
      <c r="E22" s="69">
        <v>35</v>
      </c>
      <c r="F22" s="70">
        <v>4030</v>
      </c>
      <c r="G22" s="70">
        <f t="shared" si="0"/>
        <v>141050</v>
      </c>
      <c r="H22" s="69">
        <v>35</v>
      </c>
      <c r="I22" s="73">
        <v>4020</v>
      </c>
      <c r="J22" s="71">
        <f t="shared" si="1"/>
        <v>140700</v>
      </c>
      <c r="K22" s="69">
        <v>35</v>
      </c>
      <c r="L22" s="79">
        <v>4030</v>
      </c>
      <c r="M22" s="72">
        <f t="shared" si="2"/>
        <v>141050</v>
      </c>
      <c r="N22" s="63"/>
      <c r="O22" s="78"/>
      <c r="P22" s="51"/>
      <c r="Q22" s="51"/>
      <c r="R22" s="51"/>
      <c r="AMS22" s="3"/>
    </row>
    <row r="23" spans="1:18 1033:1033" ht="19.5" customHeight="1" x14ac:dyDescent="0.25">
      <c r="A23" s="44">
        <v>11</v>
      </c>
      <c r="B23" s="82" t="s">
        <v>51</v>
      </c>
      <c r="C23" s="83"/>
      <c r="D23" s="18" t="s">
        <v>43</v>
      </c>
      <c r="E23" s="69">
        <v>160</v>
      </c>
      <c r="F23" s="70">
        <v>61.9</v>
      </c>
      <c r="G23" s="70">
        <f t="shared" si="0"/>
        <v>9904</v>
      </c>
      <c r="H23" s="69">
        <v>160</v>
      </c>
      <c r="I23" s="73">
        <v>61</v>
      </c>
      <c r="J23" s="71">
        <f t="shared" si="1"/>
        <v>9760</v>
      </c>
      <c r="K23" s="69">
        <v>160</v>
      </c>
      <c r="L23" s="73">
        <v>61.9</v>
      </c>
      <c r="M23" s="71">
        <f t="shared" si="2"/>
        <v>9904</v>
      </c>
      <c r="N23" s="63"/>
      <c r="O23" s="78"/>
      <c r="P23" s="51"/>
      <c r="Q23" s="51"/>
      <c r="R23" s="51"/>
      <c r="AMS23" s="3"/>
    </row>
    <row r="24" spans="1:18 1033:1033" ht="31.5" customHeight="1" x14ac:dyDescent="0.25">
      <c r="A24" s="44">
        <v>12</v>
      </c>
      <c r="B24" s="82" t="s">
        <v>52</v>
      </c>
      <c r="C24" s="83"/>
      <c r="D24" s="18" t="s">
        <v>43</v>
      </c>
      <c r="E24" s="69">
        <v>50</v>
      </c>
      <c r="F24" s="70">
        <v>1624</v>
      </c>
      <c r="G24" s="70">
        <f t="shared" si="0"/>
        <v>81200</v>
      </c>
      <c r="H24" s="69">
        <v>50</v>
      </c>
      <c r="I24" s="73">
        <v>1620</v>
      </c>
      <c r="J24" s="71">
        <f t="shared" si="1"/>
        <v>81000</v>
      </c>
      <c r="K24" s="69">
        <v>50</v>
      </c>
      <c r="L24" s="73">
        <v>1624</v>
      </c>
      <c r="M24" s="71">
        <f t="shared" si="2"/>
        <v>81200</v>
      </c>
      <c r="N24" s="63"/>
      <c r="O24" s="78"/>
      <c r="P24" s="51"/>
      <c r="Q24" s="51"/>
      <c r="R24" s="51"/>
      <c r="AMS24" s="3"/>
    </row>
    <row r="25" spans="1:18 1033:1033" ht="31.5" customHeight="1" x14ac:dyDescent="0.25">
      <c r="A25" s="44">
        <v>13</v>
      </c>
      <c r="B25" s="82" t="s">
        <v>53</v>
      </c>
      <c r="C25" s="83"/>
      <c r="D25" s="18" t="s">
        <v>43</v>
      </c>
      <c r="E25" s="69">
        <v>15000</v>
      </c>
      <c r="F25" s="70">
        <v>200</v>
      </c>
      <c r="G25" s="70">
        <f t="shared" si="0"/>
        <v>3000000</v>
      </c>
      <c r="H25" s="69">
        <v>15000</v>
      </c>
      <c r="I25" s="73">
        <v>198</v>
      </c>
      <c r="J25" s="71">
        <f t="shared" si="1"/>
        <v>2970000</v>
      </c>
      <c r="K25" s="69">
        <v>15000</v>
      </c>
      <c r="L25" s="73">
        <v>200</v>
      </c>
      <c r="M25" s="71">
        <f t="shared" si="2"/>
        <v>3000000</v>
      </c>
      <c r="N25" s="63"/>
      <c r="O25" s="78"/>
      <c r="P25" s="51"/>
      <c r="Q25" s="51"/>
      <c r="R25" s="51"/>
      <c r="AMS25" s="3"/>
    </row>
    <row r="26" spans="1:18 1033:1033" ht="31.5" customHeight="1" x14ac:dyDescent="0.25">
      <c r="A26" s="44">
        <v>14</v>
      </c>
      <c r="B26" s="82" t="s">
        <v>54</v>
      </c>
      <c r="C26" s="83"/>
      <c r="D26" s="18" t="s">
        <v>43</v>
      </c>
      <c r="E26" s="69">
        <v>30000</v>
      </c>
      <c r="F26" s="70">
        <v>178.75</v>
      </c>
      <c r="G26" s="70">
        <f t="shared" si="0"/>
        <v>5362500</v>
      </c>
      <c r="H26" s="69">
        <v>30000</v>
      </c>
      <c r="I26" s="73">
        <v>176</v>
      </c>
      <c r="J26" s="71">
        <f t="shared" si="1"/>
        <v>5280000</v>
      </c>
      <c r="K26" s="69">
        <v>30000</v>
      </c>
      <c r="L26" s="73">
        <v>178.75</v>
      </c>
      <c r="M26" s="71">
        <f t="shared" si="2"/>
        <v>5362500</v>
      </c>
      <c r="N26" s="63"/>
      <c r="O26" s="78"/>
      <c r="P26" s="51"/>
      <c r="Q26" s="51"/>
      <c r="R26" s="51"/>
      <c r="AMS26" s="3"/>
    </row>
    <row r="27" spans="1:18 1033:1033" ht="31.5" customHeight="1" x14ac:dyDescent="0.25">
      <c r="A27" s="44">
        <v>15</v>
      </c>
      <c r="B27" s="82" t="s">
        <v>55</v>
      </c>
      <c r="C27" s="83"/>
      <c r="D27" s="18" t="s">
        <v>40</v>
      </c>
      <c r="E27" s="69">
        <v>140</v>
      </c>
      <c r="F27" s="70">
        <v>397.2</v>
      </c>
      <c r="G27" s="70">
        <f t="shared" si="0"/>
        <v>55608</v>
      </c>
      <c r="H27" s="69">
        <v>140</v>
      </c>
      <c r="I27" s="73">
        <v>396</v>
      </c>
      <c r="J27" s="71">
        <f t="shared" si="1"/>
        <v>55440</v>
      </c>
      <c r="K27" s="69">
        <v>140</v>
      </c>
      <c r="L27" s="73">
        <v>397.2</v>
      </c>
      <c r="M27" s="71">
        <f t="shared" si="2"/>
        <v>55608</v>
      </c>
      <c r="N27" s="63"/>
      <c r="O27" s="78"/>
      <c r="P27" s="51"/>
      <c r="Q27" s="51"/>
      <c r="R27" s="51"/>
      <c r="AMS27" s="3"/>
    </row>
    <row r="28" spans="1:18 1033:1033" ht="31.5" customHeight="1" x14ac:dyDescent="0.25">
      <c r="A28" s="44">
        <v>16</v>
      </c>
      <c r="B28" s="82" t="s">
        <v>56</v>
      </c>
      <c r="C28" s="83"/>
      <c r="D28" s="18" t="s">
        <v>40</v>
      </c>
      <c r="E28" s="69">
        <v>1250</v>
      </c>
      <c r="F28" s="70">
        <v>380</v>
      </c>
      <c r="G28" s="70">
        <f t="shared" si="0"/>
        <v>475000</v>
      </c>
      <c r="H28" s="69">
        <v>1250</v>
      </c>
      <c r="I28" s="73">
        <v>378</v>
      </c>
      <c r="J28" s="71">
        <f t="shared" si="1"/>
        <v>472500</v>
      </c>
      <c r="K28" s="69">
        <v>1250</v>
      </c>
      <c r="L28" s="73">
        <v>380</v>
      </c>
      <c r="M28" s="71">
        <f t="shared" si="2"/>
        <v>475000</v>
      </c>
      <c r="N28" s="63"/>
      <c r="O28" s="78"/>
      <c r="P28" s="51"/>
      <c r="Q28" s="51"/>
      <c r="R28" s="51"/>
      <c r="AMS28" s="3"/>
    </row>
    <row r="29" spans="1:18 1033:1033" ht="31.5" customHeight="1" x14ac:dyDescent="0.25">
      <c r="A29" s="44">
        <v>17</v>
      </c>
      <c r="B29" s="82" t="s">
        <v>94</v>
      </c>
      <c r="C29" s="83"/>
      <c r="D29" s="18" t="s">
        <v>43</v>
      </c>
      <c r="E29" s="69">
        <v>50</v>
      </c>
      <c r="F29" s="70">
        <v>143.96</v>
      </c>
      <c r="G29" s="70">
        <f t="shared" si="0"/>
        <v>7198</v>
      </c>
      <c r="H29" s="69">
        <v>50</v>
      </c>
      <c r="I29" s="73">
        <v>143</v>
      </c>
      <c r="J29" s="71">
        <f t="shared" si="1"/>
        <v>7150</v>
      </c>
      <c r="K29" s="69">
        <v>50</v>
      </c>
      <c r="L29" s="73">
        <v>143.96</v>
      </c>
      <c r="M29" s="71">
        <f t="shared" si="2"/>
        <v>7198</v>
      </c>
      <c r="N29" s="63"/>
      <c r="O29" s="78"/>
      <c r="P29" s="51"/>
      <c r="Q29" s="51"/>
      <c r="R29" s="51"/>
      <c r="AMS29" s="3"/>
    </row>
    <row r="30" spans="1:18 1033:1033" ht="31.5" customHeight="1" x14ac:dyDescent="0.25">
      <c r="A30" s="44">
        <v>18</v>
      </c>
      <c r="B30" s="82" t="s">
        <v>57</v>
      </c>
      <c r="C30" s="83"/>
      <c r="D30" s="18" t="s">
        <v>40</v>
      </c>
      <c r="E30" s="69">
        <v>10</v>
      </c>
      <c r="F30" s="70">
        <v>10911</v>
      </c>
      <c r="G30" s="70">
        <f t="shared" si="0"/>
        <v>109110</v>
      </c>
      <c r="H30" s="69">
        <v>10</v>
      </c>
      <c r="I30" s="73">
        <v>10900</v>
      </c>
      <c r="J30" s="71">
        <f t="shared" si="1"/>
        <v>109000</v>
      </c>
      <c r="K30" s="69">
        <v>10</v>
      </c>
      <c r="L30" s="73">
        <v>10911</v>
      </c>
      <c r="M30" s="71">
        <f t="shared" si="2"/>
        <v>109110</v>
      </c>
      <c r="N30" s="63"/>
      <c r="O30" s="78"/>
      <c r="P30" s="51"/>
      <c r="Q30" s="51"/>
      <c r="R30" s="51"/>
      <c r="AMS30" s="3"/>
    </row>
    <row r="31" spans="1:18 1033:1033" ht="48.75" customHeight="1" x14ac:dyDescent="0.25">
      <c r="A31" s="44">
        <v>19</v>
      </c>
      <c r="B31" s="82" t="s">
        <v>58</v>
      </c>
      <c r="C31" s="83"/>
      <c r="D31" s="80" t="s">
        <v>59</v>
      </c>
      <c r="E31" s="69">
        <v>30000</v>
      </c>
      <c r="F31" s="70">
        <v>26</v>
      </c>
      <c r="G31" s="70">
        <f t="shared" si="0"/>
        <v>780000</v>
      </c>
      <c r="H31" s="69">
        <v>30000</v>
      </c>
      <c r="I31" s="73">
        <v>25.8</v>
      </c>
      <c r="J31" s="71">
        <f t="shared" si="1"/>
        <v>774000</v>
      </c>
      <c r="K31" s="69">
        <v>30000</v>
      </c>
      <c r="L31" s="73">
        <v>26</v>
      </c>
      <c r="M31" s="71">
        <f t="shared" si="2"/>
        <v>780000</v>
      </c>
      <c r="N31" s="63"/>
      <c r="O31" s="78"/>
      <c r="P31" s="51"/>
      <c r="Q31" s="51"/>
      <c r="R31" s="51"/>
      <c r="AMS31" s="3"/>
    </row>
    <row r="32" spans="1:18 1033:1033" ht="31.5" customHeight="1" x14ac:dyDescent="0.25">
      <c r="A32" s="44">
        <v>20</v>
      </c>
      <c r="B32" s="82" t="s">
        <v>60</v>
      </c>
      <c r="C32" s="83"/>
      <c r="D32" s="18" t="s">
        <v>40</v>
      </c>
      <c r="E32" s="69">
        <v>50</v>
      </c>
      <c r="F32" s="70">
        <v>4497</v>
      </c>
      <c r="G32" s="70">
        <f t="shared" si="0"/>
        <v>224850</v>
      </c>
      <c r="H32" s="69">
        <v>50</v>
      </c>
      <c r="I32" s="73">
        <v>4490</v>
      </c>
      <c r="J32" s="71">
        <f t="shared" si="1"/>
        <v>224500</v>
      </c>
      <c r="K32" s="69">
        <v>50</v>
      </c>
      <c r="L32" s="73">
        <v>4497</v>
      </c>
      <c r="M32" s="71">
        <f t="shared" si="2"/>
        <v>224850</v>
      </c>
      <c r="N32" s="63"/>
      <c r="O32" s="78"/>
      <c r="P32" s="51"/>
      <c r="Q32" s="51"/>
      <c r="R32" s="51"/>
      <c r="AMS32" s="3"/>
    </row>
    <row r="33" spans="1:1033" s="60" customFormat="1" ht="31.5" customHeight="1" x14ac:dyDescent="0.25">
      <c r="A33" s="75">
        <v>21</v>
      </c>
      <c r="B33" s="84" t="s">
        <v>61</v>
      </c>
      <c r="C33" s="85"/>
      <c r="D33" s="81" t="s">
        <v>40</v>
      </c>
      <c r="E33" s="69">
        <v>1523</v>
      </c>
      <c r="F33" s="70">
        <v>1290.03</v>
      </c>
      <c r="G33" s="70">
        <f t="shared" si="0"/>
        <v>1964715.69</v>
      </c>
      <c r="H33" s="69">
        <v>0</v>
      </c>
      <c r="I33" s="79">
        <v>0</v>
      </c>
      <c r="J33" s="72">
        <f t="shared" si="1"/>
        <v>0</v>
      </c>
      <c r="K33" s="69">
        <v>0</v>
      </c>
      <c r="L33" s="79">
        <v>0</v>
      </c>
      <c r="M33" s="72">
        <f t="shared" si="2"/>
        <v>0</v>
      </c>
      <c r="N33" s="76"/>
      <c r="O33" s="78"/>
      <c r="P33" s="74"/>
      <c r="Q33" s="74"/>
      <c r="R33" s="74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  <c r="VD33" s="61"/>
      <c r="VE33" s="61"/>
      <c r="VF33" s="61"/>
      <c r="VG33" s="61"/>
      <c r="VH33" s="61"/>
      <c r="VI33" s="61"/>
      <c r="VJ33" s="61"/>
      <c r="VK33" s="61"/>
      <c r="VL33" s="61"/>
      <c r="VM33" s="61"/>
      <c r="VN33" s="61"/>
      <c r="VO33" s="61"/>
      <c r="VP33" s="61"/>
      <c r="VQ33" s="61"/>
      <c r="VR33" s="61"/>
      <c r="VS33" s="61"/>
      <c r="VT33" s="61"/>
      <c r="VU33" s="61"/>
      <c r="VV33" s="61"/>
      <c r="VW33" s="61"/>
      <c r="VX33" s="61"/>
      <c r="VY33" s="61"/>
      <c r="VZ33" s="61"/>
      <c r="WA33" s="61"/>
      <c r="WB33" s="61"/>
      <c r="WC33" s="61"/>
      <c r="WD33" s="61"/>
      <c r="WE33" s="61"/>
      <c r="WF33" s="61"/>
      <c r="WG33" s="61"/>
      <c r="WH33" s="61"/>
      <c r="WI33" s="61"/>
      <c r="WJ33" s="61"/>
      <c r="WK33" s="61"/>
      <c r="WL33" s="61"/>
      <c r="WM33" s="61"/>
      <c r="WN33" s="61"/>
      <c r="WO33" s="61"/>
      <c r="WP33" s="61"/>
      <c r="WQ33" s="61"/>
      <c r="WR33" s="61"/>
      <c r="WS33" s="61"/>
      <c r="WT33" s="61"/>
      <c r="WU33" s="61"/>
      <c r="WV33" s="61"/>
      <c r="WW33" s="61"/>
      <c r="WX33" s="61"/>
      <c r="WY33" s="61"/>
      <c r="WZ33" s="61"/>
      <c r="XA33" s="61"/>
      <c r="XB33" s="61"/>
      <c r="XC33" s="61"/>
      <c r="XD33" s="61"/>
      <c r="XE33" s="61"/>
      <c r="XF33" s="61"/>
      <c r="XG33" s="61"/>
      <c r="XH33" s="61"/>
      <c r="XI33" s="61"/>
      <c r="XJ33" s="61"/>
      <c r="XK33" s="61"/>
      <c r="XL33" s="61"/>
      <c r="XM33" s="61"/>
      <c r="XN33" s="61"/>
      <c r="XO33" s="61"/>
      <c r="XP33" s="61"/>
      <c r="XQ33" s="61"/>
      <c r="XR33" s="61"/>
      <c r="XS33" s="61"/>
      <c r="XT33" s="61"/>
      <c r="XU33" s="61"/>
      <c r="XV33" s="61"/>
      <c r="XW33" s="61"/>
      <c r="XX33" s="61"/>
      <c r="XY33" s="61"/>
      <c r="XZ33" s="61"/>
      <c r="YA33" s="61"/>
      <c r="YB33" s="61"/>
      <c r="YC33" s="61"/>
      <c r="YD33" s="61"/>
      <c r="YE33" s="61"/>
      <c r="YF33" s="61"/>
      <c r="YG33" s="61"/>
      <c r="YH33" s="61"/>
      <c r="YI33" s="61"/>
      <c r="YJ33" s="61"/>
      <c r="YK33" s="61"/>
      <c r="YL33" s="61"/>
      <c r="YM33" s="61"/>
      <c r="YN33" s="61"/>
      <c r="YO33" s="61"/>
      <c r="YP33" s="61"/>
      <c r="YQ33" s="61"/>
      <c r="YR33" s="61"/>
      <c r="YS33" s="61"/>
      <c r="YT33" s="61"/>
      <c r="YU33" s="61"/>
      <c r="YV33" s="61"/>
      <c r="YW33" s="61"/>
      <c r="YX33" s="61"/>
      <c r="YY33" s="61"/>
      <c r="YZ33" s="61"/>
      <c r="ZA33" s="61"/>
      <c r="ZB33" s="61"/>
      <c r="ZC33" s="61"/>
      <c r="ZD33" s="61"/>
      <c r="ZE33" s="61"/>
      <c r="ZF33" s="61"/>
      <c r="ZG33" s="61"/>
      <c r="ZH33" s="61"/>
      <c r="ZI33" s="61"/>
      <c r="ZJ33" s="61"/>
      <c r="ZK33" s="61"/>
      <c r="ZL33" s="61"/>
      <c r="ZM33" s="61"/>
      <c r="ZN33" s="61"/>
      <c r="ZO33" s="61"/>
      <c r="ZP33" s="61"/>
      <c r="ZQ33" s="61"/>
      <c r="ZR33" s="61"/>
      <c r="ZS33" s="61"/>
      <c r="ZT33" s="61"/>
      <c r="ZU33" s="61"/>
      <c r="ZV33" s="61"/>
      <c r="ZW33" s="61"/>
      <c r="ZX33" s="61"/>
      <c r="ZY33" s="61"/>
      <c r="ZZ33" s="61"/>
      <c r="AAA33" s="61"/>
      <c r="AAB33" s="61"/>
      <c r="AAC33" s="61"/>
      <c r="AAD33" s="61"/>
      <c r="AAE33" s="61"/>
      <c r="AAF33" s="61"/>
      <c r="AAG33" s="61"/>
      <c r="AAH33" s="61"/>
      <c r="AAI33" s="61"/>
      <c r="AAJ33" s="61"/>
      <c r="AAK33" s="61"/>
      <c r="AAL33" s="61"/>
      <c r="AAM33" s="61"/>
      <c r="AAN33" s="61"/>
      <c r="AAO33" s="61"/>
      <c r="AAP33" s="61"/>
      <c r="AAQ33" s="61"/>
      <c r="AAR33" s="61"/>
      <c r="AAS33" s="61"/>
      <c r="AAT33" s="61"/>
      <c r="AAU33" s="61"/>
      <c r="AAV33" s="61"/>
      <c r="AAW33" s="61"/>
      <c r="AAX33" s="61"/>
      <c r="AAY33" s="61"/>
      <c r="AAZ33" s="61"/>
      <c r="ABA33" s="61"/>
      <c r="ABB33" s="61"/>
      <c r="ABC33" s="61"/>
      <c r="ABD33" s="61"/>
      <c r="ABE33" s="61"/>
      <c r="ABF33" s="61"/>
      <c r="ABG33" s="61"/>
      <c r="ABH33" s="61"/>
      <c r="ABI33" s="61"/>
      <c r="ABJ33" s="61"/>
      <c r="ABK33" s="61"/>
      <c r="ABL33" s="61"/>
      <c r="ABM33" s="61"/>
      <c r="ABN33" s="61"/>
      <c r="ABO33" s="61"/>
      <c r="ABP33" s="61"/>
      <c r="ABQ33" s="61"/>
      <c r="ABR33" s="61"/>
      <c r="ABS33" s="61"/>
      <c r="ABT33" s="61"/>
      <c r="ABU33" s="61"/>
      <c r="ABV33" s="61"/>
      <c r="ABW33" s="61"/>
      <c r="ABX33" s="61"/>
      <c r="ABY33" s="61"/>
      <c r="ABZ33" s="61"/>
      <c r="ACA33" s="61"/>
      <c r="ACB33" s="61"/>
      <c r="ACC33" s="61"/>
      <c r="ACD33" s="61"/>
      <c r="ACE33" s="61"/>
      <c r="ACF33" s="61"/>
      <c r="ACG33" s="61"/>
      <c r="ACH33" s="61"/>
      <c r="ACI33" s="61"/>
      <c r="ACJ33" s="61"/>
      <c r="ACK33" s="61"/>
      <c r="ACL33" s="61"/>
      <c r="ACM33" s="61"/>
      <c r="ACN33" s="61"/>
      <c r="ACO33" s="61"/>
      <c r="ACP33" s="61"/>
      <c r="ACQ33" s="61"/>
      <c r="ACR33" s="61"/>
      <c r="ACS33" s="61"/>
      <c r="ACT33" s="61"/>
      <c r="ACU33" s="61"/>
      <c r="ACV33" s="61"/>
      <c r="ACW33" s="61"/>
      <c r="ACX33" s="61"/>
      <c r="ACY33" s="61"/>
      <c r="ACZ33" s="61"/>
      <c r="ADA33" s="61"/>
      <c r="ADB33" s="61"/>
      <c r="ADC33" s="61"/>
      <c r="ADD33" s="61"/>
      <c r="ADE33" s="61"/>
      <c r="ADF33" s="61"/>
      <c r="ADG33" s="61"/>
      <c r="ADH33" s="61"/>
      <c r="ADI33" s="61"/>
      <c r="ADJ33" s="61"/>
      <c r="ADK33" s="61"/>
      <c r="ADL33" s="61"/>
      <c r="ADM33" s="61"/>
      <c r="ADN33" s="61"/>
      <c r="ADO33" s="61"/>
      <c r="ADP33" s="61"/>
      <c r="ADQ33" s="61"/>
      <c r="ADR33" s="61"/>
      <c r="ADS33" s="61"/>
      <c r="ADT33" s="61"/>
      <c r="ADU33" s="61"/>
      <c r="ADV33" s="61"/>
      <c r="ADW33" s="61"/>
      <c r="ADX33" s="61"/>
      <c r="ADY33" s="61"/>
      <c r="ADZ33" s="61"/>
      <c r="AEA33" s="61"/>
      <c r="AEB33" s="61"/>
      <c r="AEC33" s="61"/>
      <c r="AED33" s="61"/>
      <c r="AEE33" s="61"/>
      <c r="AEF33" s="61"/>
      <c r="AEG33" s="61"/>
      <c r="AEH33" s="61"/>
      <c r="AEI33" s="61"/>
      <c r="AEJ33" s="61"/>
      <c r="AEK33" s="61"/>
      <c r="AEL33" s="61"/>
      <c r="AEM33" s="61"/>
      <c r="AEN33" s="61"/>
      <c r="AEO33" s="61"/>
      <c r="AEP33" s="61"/>
      <c r="AEQ33" s="61"/>
      <c r="AER33" s="61"/>
      <c r="AES33" s="61"/>
      <c r="AET33" s="61"/>
      <c r="AEU33" s="61"/>
      <c r="AEV33" s="61"/>
      <c r="AEW33" s="61"/>
      <c r="AEX33" s="61"/>
      <c r="AEY33" s="61"/>
      <c r="AEZ33" s="61"/>
      <c r="AFA33" s="61"/>
      <c r="AFB33" s="61"/>
      <c r="AFC33" s="61"/>
      <c r="AFD33" s="61"/>
      <c r="AFE33" s="61"/>
      <c r="AFF33" s="61"/>
      <c r="AFG33" s="61"/>
      <c r="AFH33" s="61"/>
      <c r="AFI33" s="61"/>
      <c r="AFJ33" s="61"/>
      <c r="AFK33" s="61"/>
      <c r="AFL33" s="61"/>
      <c r="AFM33" s="61"/>
      <c r="AFN33" s="61"/>
      <c r="AFO33" s="61"/>
      <c r="AFP33" s="61"/>
      <c r="AFQ33" s="61"/>
      <c r="AFR33" s="61"/>
      <c r="AFS33" s="61"/>
      <c r="AFT33" s="61"/>
      <c r="AFU33" s="61"/>
      <c r="AFV33" s="61"/>
      <c r="AFW33" s="61"/>
      <c r="AFX33" s="61"/>
      <c r="AFY33" s="61"/>
      <c r="AFZ33" s="61"/>
      <c r="AGA33" s="61"/>
      <c r="AGB33" s="61"/>
      <c r="AGC33" s="61"/>
      <c r="AGD33" s="61"/>
      <c r="AGE33" s="61"/>
      <c r="AGF33" s="61"/>
      <c r="AGG33" s="61"/>
      <c r="AGH33" s="61"/>
      <c r="AGI33" s="61"/>
      <c r="AGJ33" s="61"/>
      <c r="AGK33" s="61"/>
      <c r="AGL33" s="61"/>
      <c r="AGM33" s="61"/>
      <c r="AGN33" s="61"/>
      <c r="AGO33" s="61"/>
      <c r="AGP33" s="61"/>
      <c r="AGQ33" s="61"/>
      <c r="AGR33" s="61"/>
      <c r="AGS33" s="61"/>
      <c r="AGT33" s="61"/>
      <c r="AGU33" s="61"/>
      <c r="AGV33" s="61"/>
      <c r="AGW33" s="61"/>
      <c r="AGX33" s="61"/>
      <c r="AGY33" s="61"/>
      <c r="AGZ33" s="61"/>
      <c r="AHA33" s="61"/>
      <c r="AHB33" s="61"/>
      <c r="AHC33" s="61"/>
      <c r="AHD33" s="61"/>
      <c r="AHE33" s="61"/>
      <c r="AHF33" s="61"/>
      <c r="AHG33" s="61"/>
      <c r="AHH33" s="61"/>
      <c r="AHI33" s="61"/>
      <c r="AHJ33" s="61"/>
      <c r="AHK33" s="61"/>
      <c r="AHL33" s="61"/>
      <c r="AHM33" s="61"/>
      <c r="AHN33" s="61"/>
      <c r="AHO33" s="61"/>
      <c r="AHP33" s="61"/>
      <c r="AHQ33" s="61"/>
      <c r="AHR33" s="61"/>
      <c r="AHS33" s="61"/>
      <c r="AHT33" s="61"/>
      <c r="AHU33" s="61"/>
      <c r="AHV33" s="61"/>
      <c r="AHW33" s="61"/>
      <c r="AHX33" s="61"/>
      <c r="AHY33" s="61"/>
      <c r="AHZ33" s="61"/>
      <c r="AIA33" s="61"/>
      <c r="AIB33" s="61"/>
      <c r="AIC33" s="61"/>
      <c r="AID33" s="61"/>
      <c r="AIE33" s="61"/>
      <c r="AIF33" s="61"/>
      <c r="AIG33" s="61"/>
      <c r="AIH33" s="61"/>
      <c r="AII33" s="61"/>
      <c r="AIJ33" s="61"/>
      <c r="AIK33" s="61"/>
      <c r="AIL33" s="61"/>
      <c r="AIM33" s="61"/>
      <c r="AIN33" s="61"/>
      <c r="AIO33" s="61"/>
      <c r="AIP33" s="61"/>
      <c r="AIQ33" s="61"/>
      <c r="AIR33" s="61"/>
      <c r="AIS33" s="61"/>
      <c r="AIT33" s="61"/>
      <c r="AIU33" s="61"/>
      <c r="AIV33" s="61"/>
      <c r="AIW33" s="61"/>
      <c r="AIX33" s="61"/>
      <c r="AIY33" s="61"/>
      <c r="AIZ33" s="61"/>
      <c r="AJA33" s="61"/>
      <c r="AJB33" s="61"/>
      <c r="AJC33" s="61"/>
      <c r="AJD33" s="61"/>
      <c r="AJE33" s="61"/>
      <c r="AJF33" s="61"/>
      <c r="AJG33" s="61"/>
      <c r="AJH33" s="61"/>
      <c r="AJI33" s="61"/>
      <c r="AJJ33" s="61"/>
      <c r="AJK33" s="61"/>
      <c r="AJL33" s="61"/>
      <c r="AJM33" s="61"/>
      <c r="AJN33" s="61"/>
      <c r="AJO33" s="61"/>
      <c r="AJP33" s="61"/>
      <c r="AJQ33" s="61"/>
      <c r="AJR33" s="61"/>
      <c r="AJS33" s="61"/>
      <c r="AJT33" s="61"/>
      <c r="AJU33" s="61"/>
      <c r="AJV33" s="61"/>
      <c r="AJW33" s="61"/>
      <c r="AJX33" s="61"/>
      <c r="AJY33" s="61"/>
      <c r="AJZ33" s="61"/>
      <c r="AKA33" s="61"/>
      <c r="AKB33" s="61"/>
      <c r="AKC33" s="61"/>
      <c r="AKD33" s="61"/>
      <c r="AKE33" s="61"/>
      <c r="AKF33" s="61"/>
      <c r="AKG33" s="61"/>
      <c r="AKH33" s="61"/>
      <c r="AKI33" s="61"/>
      <c r="AKJ33" s="61"/>
      <c r="AKK33" s="61"/>
      <c r="AKL33" s="61"/>
      <c r="AKM33" s="61"/>
      <c r="AKN33" s="61"/>
      <c r="AKO33" s="61"/>
      <c r="AKP33" s="61"/>
      <c r="AKQ33" s="61"/>
      <c r="AKR33" s="61"/>
      <c r="AKS33" s="61"/>
      <c r="AKT33" s="61"/>
      <c r="AKU33" s="61"/>
      <c r="AKV33" s="61"/>
      <c r="AKW33" s="61"/>
      <c r="AKX33" s="61"/>
      <c r="AKY33" s="61"/>
      <c r="AKZ33" s="61"/>
      <c r="ALA33" s="61"/>
      <c r="ALB33" s="61"/>
      <c r="ALC33" s="61"/>
      <c r="ALD33" s="61"/>
      <c r="ALE33" s="61"/>
      <c r="ALF33" s="61"/>
      <c r="ALG33" s="61"/>
      <c r="ALH33" s="61"/>
      <c r="ALI33" s="61"/>
      <c r="ALJ33" s="61"/>
      <c r="ALK33" s="61"/>
      <c r="ALL33" s="61"/>
      <c r="ALM33" s="61"/>
      <c r="ALN33" s="61"/>
      <c r="ALO33" s="61"/>
      <c r="ALP33" s="61"/>
      <c r="ALQ33" s="61"/>
      <c r="ALR33" s="61"/>
      <c r="ALS33" s="61"/>
      <c r="ALT33" s="61"/>
      <c r="ALU33" s="61"/>
      <c r="ALV33" s="61"/>
      <c r="ALW33" s="61"/>
      <c r="ALX33" s="61"/>
      <c r="ALY33" s="61"/>
      <c r="ALZ33" s="61"/>
      <c r="AMA33" s="61"/>
      <c r="AMB33" s="61"/>
      <c r="AMC33" s="61"/>
      <c r="AMD33" s="61"/>
      <c r="AME33" s="61"/>
      <c r="AMF33" s="61"/>
      <c r="AMG33" s="61"/>
      <c r="AMH33" s="61"/>
      <c r="AMI33" s="61"/>
      <c r="AMJ33" s="61"/>
      <c r="AMK33" s="61"/>
      <c r="AML33" s="61"/>
      <c r="AMM33" s="61"/>
      <c r="AMN33" s="61"/>
      <c r="AMO33" s="61"/>
      <c r="AMP33" s="61"/>
      <c r="AMQ33" s="61"/>
      <c r="AMR33" s="61"/>
    </row>
    <row r="34" spans="1:1033" ht="18" customHeight="1" x14ac:dyDescent="0.25">
      <c r="A34" s="44">
        <v>22</v>
      </c>
      <c r="B34" s="82" t="s">
        <v>62</v>
      </c>
      <c r="C34" s="83"/>
      <c r="D34" s="18" t="s">
        <v>43</v>
      </c>
      <c r="E34" s="69">
        <v>10</v>
      </c>
      <c r="F34" s="70">
        <v>1273</v>
      </c>
      <c r="G34" s="70">
        <f t="shared" si="0"/>
        <v>12730</v>
      </c>
      <c r="H34" s="69">
        <v>10</v>
      </c>
      <c r="I34" s="73">
        <v>1270</v>
      </c>
      <c r="J34" s="71">
        <f t="shared" si="1"/>
        <v>12700</v>
      </c>
      <c r="K34" s="69">
        <v>10</v>
      </c>
      <c r="L34" s="73">
        <v>1273</v>
      </c>
      <c r="M34" s="71">
        <f t="shared" si="2"/>
        <v>12730</v>
      </c>
      <c r="N34" s="63"/>
      <c r="O34" s="78"/>
      <c r="P34" s="51"/>
      <c r="Q34" s="51"/>
      <c r="R34" s="51"/>
      <c r="AMS34" s="3"/>
    </row>
    <row r="35" spans="1:1033" ht="18" customHeight="1" x14ac:dyDescent="0.25">
      <c r="A35" s="44">
        <v>23</v>
      </c>
      <c r="B35" s="82" t="s">
        <v>63</v>
      </c>
      <c r="C35" s="83"/>
      <c r="D35" s="18" t="s">
        <v>64</v>
      </c>
      <c r="E35" s="69">
        <v>1</v>
      </c>
      <c r="F35" s="70">
        <v>830</v>
      </c>
      <c r="G35" s="70">
        <f t="shared" si="0"/>
        <v>830</v>
      </c>
      <c r="H35" s="69">
        <v>1</v>
      </c>
      <c r="I35" s="73">
        <v>820</v>
      </c>
      <c r="J35" s="71">
        <f t="shared" si="1"/>
        <v>820</v>
      </c>
      <c r="K35" s="69">
        <v>1</v>
      </c>
      <c r="L35" s="73">
        <v>830</v>
      </c>
      <c r="M35" s="71">
        <f t="shared" si="2"/>
        <v>830</v>
      </c>
      <c r="N35" s="63"/>
      <c r="O35" s="78"/>
      <c r="P35" s="51"/>
      <c r="Q35" s="51"/>
      <c r="R35" s="51"/>
      <c r="AMS35" s="3"/>
    </row>
    <row r="36" spans="1:1033" ht="31.5" customHeight="1" x14ac:dyDescent="0.25">
      <c r="A36" s="44">
        <v>24</v>
      </c>
      <c r="B36" s="82" t="s">
        <v>65</v>
      </c>
      <c r="C36" s="83"/>
      <c r="D36" s="18" t="s">
        <v>40</v>
      </c>
      <c r="E36" s="69">
        <v>760</v>
      </c>
      <c r="F36" s="70">
        <v>300</v>
      </c>
      <c r="G36" s="70">
        <f t="shared" si="0"/>
        <v>228000</v>
      </c>
      <c r="H36" s="69">
        <v>760</v>
      </c>
      <c r="I36" s="73">
        <v>295</v>
      </c>
      <c r="J36" s="71">
        <f t="shared" si="1"/>
        <v>224200</v>
      </c>
      <c r="K36" s="69">
        <v>760</v>
      </c>
      <c r="L36" s="73">
        <v>300</v>
      </c>
      <c r="M36" s="71">
        <f t="shared" si="2"/>
        <v>228000</v>
      </c>
      <c r="N36" s="63"/>
      <c r="O36" s="78"/>
      <c r="P36" s="51"/>
      <c r="Q36" s="51"/>
      <c r="R36" s="51"/>
      <c r="AMS36" s="3"/>
    </row>
    <row r="37" spans="1:1033" ht="31.5" customHeight="1" x14ac:dyDescent="0.25">
      <c r="A37" s="44">
        <v>25</v>
      </c>
      <c r="B37" s="82" t="s">
        <v>66</v>
      </c>
      <c r="C37" s="83"/>
      <c r="D37" s="18" t="s">
        <v>43</v>
      </c>
      <c r="E37" s="69">
        <v>1500</v>
      </c>
      <c r="F37" s="70">
        <v>3900</v>
      </c>
      <c r="G37" s="70">
        <f t="shared" si="0"/>
        <v>5850000</v>
      </c>
      <c r="H37" s="69">
        <v>1500</v>
      </c>
      <c r="I37" s="73">
        <v>3890</v>
      </c>
      <c r="J37" s="71">
        <f t="shared" si="1"/>
        <v>5835000</v>
      </c>
      <c r="K37" s="69">
        <v>1500</v>
      </c>
      <c r="L37" s="73">
        <v>3900</v>
      </c>
      <c r="M37" s="71">
        <f t="shared" si="2"/>
        <v>5850000</v>
      </c>
      <c r="N37" s="63"/>
      <c r="O37" s="78"/>
      <c r="P37" s="51"/>
      <c r="Q37" s="51"/>
      <c r="R37" s="51"/>
      <c r="AMS37" s="3"/>
    </row>
    <row r="38" spans="1:1033" ht="31.5" customHeight="1" x14ac:dyDescent="0.25">
      <c r="A38" s="44">
        <v>26</v>
      </c>
      <c r="B38" s="82" t="s">
        <v>67</v>
      </c>
      <c r="C38" s="83"/>
      <c r="D38" s="18" t="s">
        <v>43</v>
      </c>
      <c r="E38" s="69">
        <v>2600</v>
      </c>
      <c r="F38" s="70">
        <v>138.69999999999999</v>
      </c>
      <c r="G38" s="70">
        <f t="shared" si="0"/>
        <v>360619.99999999994</v>
      </c>
      <c r="H38" s="69">
        <v>2600</v>
      </c>
      <c r="I38" s="73">
        <v>138</v>
      </c>
      <c r="J38" s="71">
        <f t="shared" ref="J38:J62" si="3">H38*I38</f>
        <v>358800</v>
      </c>
      <c r="K38" s="69">
        <v>2600</v>
      </c>
      <c r="L38" s="73">
        <v>138.69999999999999</v>
      </c>
      <c r="M38" s="71">
        <f t="shared" ref="M38:M44" si="4">K38*L38</f>
        <v>360619.99999999994</v>
      </c>
      <c r="N38" s="63"/>
      <c r="O38" s="78"/>
      <c r="P38" s="51"/>
      <c r="Q38" s="51"/>
      <c r="R38" s="51"/>
      <c r="AMS38" s="3"/>
    </row>
    <row r="39" spans="1:1033" ht="31.5" customHeight="1" x14ac:dyDescent="0.25">
      <c r="A39" s="44">
        <v>27</v>
      </c>
      <c r="B39" s="82" t="s">
        <v>68</v>
      </c>
      <c r="C39" s="83"/>
      <c r="D39" s="18" t="s">
        <v>40</v>
      </c>
      <c r="E39" s="69">
        <v>3000</v>
      </c>
      <c r="F39" s="70">
        <v>1463.3</v>
      </c>
      <c r="G39" s="70">
        <f t="shared" si="0"/>
        <v>4389900</v>
      </c>
      <c r="H39" s="69">
        <v>3000</v>
      </c>
      <c r="I39" s="73">
        <v>1460</v>
      </c>
      <c r="J39" s="71">
        <f t="shared" si="3"/>
        <v>4380000</v>
      </c>
      <c r="K39" s="69">
        <v>3000</v>
      </c>
      <c r="L39" s="73">
        <v>1463.3</v>
      </c>
      <c r="M39" s="71">
        <f t="shared" si="4"/>
        <v>4389900</v>
      </c>
      <c r="N39" s="63"/>
      <c r="O39" s="78"/>
      <c r="P39" s="51"/>
      <c r="Q39" s="51"/>
      <c r="R39" s="51"/>
      <c r="AMS39" s="3"/>
    </row>
    <row r="40" spans="1:1033" ht="31.5" customHeight="1" x14ac:dyDescent="0.25">
      <c r="A40" s="44">
        <v>28</v>
      </c>
      <c r="B40" s="82" t="s">
        <v>69</v>
      </c>
      <c r="C40" s="83"/>
      <c r="D40" s="18" t="s">
        <v>40</v>
      </c>
      <c r="E40" s="69">
        <v>1625</v>
      </c>
      <c r="F40" s="70">
        <v>1457</v>
      </c>
      <c r="G40" s="70">
        <f t="shared" si="0"/>
        <v>2367625</v>
      </c>
      <c r="H40" s="69">
        <v>1625</v>
      </c>
      <c r="I40" s="73">
        <v>1450</v>
      </c>
      <c r="J40" s="71">
        <f t="shared" si="3"/>
        <v>2356250</v>
      </c>
      <c r="K40" s="69">
        <v>1625</v>
      </c>
      <c r="L40" s="73">
        <v>1457</v>
      </c>
      <c r="M40" s="71">
        <f t="shared" si="4"/>
        <v>2367625</v>
      </c>
      <c r="N40" s="63"/>
      <c r="O40" s="78"/>
      <c r="P40" s="51"/>
      <c r="Q40" s="51"/>
      <c r="R40" s="51"/>
      <c r="AMS40" s="3"/>
    </row>
    <row r="41" spans="1:1033" ht="31.5" customHeight="1" x14ac:dyDescent="0.25">
      <c r="A41" s="44">
        <v>29</v>
      </c>
      <c r="B41" s="82" t="s">
        <v>70</v>
      </c>
      <c r="C41" s="83"/>
      <c r="D41" s="18" t="s">
        <v>40</v>
      </c>
      <c r="E41" s="69">
        <v>2000</v>
      </c>
      <c r="F41" s="70">
        <v>2294</v>
      </c>
      <c r="G41" s="70">
        <f t="shared" si="0"/>
        <v>4588000</v>
      </c>
      <c r="H41" s="69">
        <v>2000</v>
      </c>
      <c r="I41" s="73">
        <v>2290</v>
      </c>
      <c r="J41" s="71">
        <f t="shared" si="3"/>
        <v>4580000</v>
      </c>
      <c r="K41" s="69">
        <v>2000</v>
      </c>
      <c r="L41" s="73">
        <v>2294</v>
      </c>
      <c r="M41" s="71">
        <f t="shared" si="4"/>
        <v>4588000</v>
      </c>
      <c r="N41" s="63"/>
      <c r="O41" s="78"/>
      <c r="P41" s="51"/>
      <c r="Q41" s="51"/>
      <c r="R41" s="51"/>
      <c r="AMS41" s="3"/>
    </row>
    <row r="42" spans="1:1033" ht="31.5" customHeight="1" x14ac:dyDescent="0.25">
      <c r="A42" s="44">
        <v>30</v>
      </c>
      <c r="B42" s="82" t="s">
        <v>71</v>
      </c>
      <c r="C42" s="83"/>
      <c r="D42" s="18" t="s">
        <v>40</v>
      </c>
      <c r="E42" s="69">
        <v>1000</v>
      </c>
      <c r="F42" s="70">
        <v>4860</v>
      </c>
      <c r="G42" s="70">
        <f t="shared" si="0"/>
        <v>4860000</v>
      </c>
      <c r="H42" s="69">
        <v>1000</v>
      </c>
      <c r="I42" s="73">
        <v>4850</v>
      </c>
      <c r="J42" s="71">
        <f t="shared" si="3"/>
        <v>4850000</v>
      </c>
      <c r="K42" s="69">
        <v>1000</v>
      </c>
      <c r="L42" s="73">
        <v>4860</v>
      </c>
      <c r="M42" s="71">
        <f t="shared" si="4"/>
        <v>4860000</v>
      </c>
      <c r="N42" s="63"/>
      <c r="O42" s="78"/>
      <c r="P42" s="51"/>
      <c r="Q42" s="51"/>
      <c r="R42" s="51"/>
      <c r="AMS42" s="3"/>
    </row>
    <row r="43" spans="1:1033" ht="45" customHeight="1" x14ac:dyDescent="0.25">
      <c r="A43" s="44">
        <v>31</v>
      </c>
      <c r="B43" s="82" t="s">
        <v>72</v>
      </c>
      <c r="C43" s="83"/>
      <c r="D43" s="18" t="s">
        <v>40</v>
      </c>
      <c r="E43" s="69">
        <v>5000</v>
      </c>
      <c r="F43" s="70">
        <v>450</v>
      </c>
      <c r="G43" s="70">
        <f t="shared" si="0"/>
        <v>2250000</v>
      </c>
      <c r="H43" s="69">
        <v>5000</v>
      </c>
      <c r="I43" s="73">
        <v>448</v>
      </c>
      <c r="J43" s="71">
        <f t="shared" si="3"/>
        <v>2240000</v>
      </c>
      <c r="K43" s="69">
        <v>5000</v>
      </c>
      <c r="L43" s="73">
        <v>450</v>
      </c>
      <c r="M43" s="71">
        <f t="shared" si="4"/>
        <v>2250000</v>
      </c>
      <c r="N43" s="63"/>
      <c r="O43" s="78"/>
      <c r="P43" s="51"/>
      <c r="Q43" s="51"/>
      <c r="R43" s="51"/>
      <c r="AMS43" s="3"/>
    </row>
    <row r="44" spans="1:1033" ht="20.25" customHeight="1" x14ac:dyDescent="0.25">
      <c r="A44" s="44">
        <v>32</v>
      </c>
      <c r="B44" s="82" t="s">
        <v>73</v>
      </c>
      <c r="C44" s="83"/>
      <c r="D44" s="18" t="s">
        <v>59</v>
      </c>
      <c r="E44" s="69">
        <v>25</v>
      </c>
      <c r="F44" s="70">
        <v>3300</v>
      </c>
      <c r="G44" s="70">
        <f t="shared" si="0"/>
        <v>82500</v>
      </c>
      <c r="H44" s="69">
        <v>25</v>
      </c>
      <c r="I44" s="73">
        <v>3000</v>
      </c>
      <c r="J44" s="71">
        <f t="shared" si="3"/>
        <v>75000</v>
      </c>
      <c r="K44" s="69">
        <v>25</v>
      </c>
      <c r="L44" s="73">
        <v>3300</v>
      </c>
      <c r="M44" s="71">
        <f t="shared" si="4"/>
        <v>82500</v>
      </c>
      <c r="N44" s="63"/>
      <c r="O44" s="78"/>
      <c r="P44" s="51"/>
      <c r="Q44" s="51"/>
      <c r="R44" s="51"/>
      <c r="AMS44" s="3"/>
    </row>
    <row r="45" spans="1:1033" ht="31.5" customHeight="1" x14ac:dyDescent="0.25">
      <c r="A45" s="44">
        <v>33</v>
      </c>
      <c r="B45" s="82" t="s">
        <v>74</v>
      </c>
      <c r="C45" s="83"/>
      <c r="D45" s="18" t="s">
        <v>40</v>
      </c>
      <c r="E45" s="69">
        <v>600</v>
      </c>
      <c r="F45" s="70">
        <v>395</v>
      </c>
      <c r="G45" s="70">
        <f t="shared" si="0"/>
        <v>237000</v>
      </c>
      <c r="H45" s="69">
        <v>600</v>
      </c>
      <c r="I45" s="73">
        <v>390</v>
      </c>
      <c r="J45" s="71">
        <f t="shared" si="3"/>
        <v>234000</v>
      </c>
      <c r="K45" s="69">
        <v>600</v>
      </c>
      <c r="L45" s="73">
        <v>395</v>
      </c>
      <c r="M45" s="71">
        <f t="shared" ref="M45:M62" si="5">K45*L45</f>
        <v>237000</v>
      </c>
      <c r="N45" s="63"/>
      <c r="O45" s="78"/>
      <c r="P45" s="51"/>
      <c r="Q45" s="51"/>
      <c r="R45" s="51"/>
      <c r="AMS45" s="3"/>
    </row>
    <row r="46" spans="1:1033" ht="31.5" customHeight="1" x14ac:dyDescent="0.25">
      <c r="A46" s="44">
        <v>34</v>
      </c>
      <c r="B46" s="82" t="s">
        <v>75</v>
      </c>
      <c r="C46" s="83"/>
      <c r="D46" s="18" t="s">
        <v>43</v>
      </c>
      <c r="E46" s="69">
        <v>10000</v>
      </c>
      <c r="F46" s="70">
        <v>128</v>
      </c>
      <c r="G46" s="70">
        <f t="shared" si="0"/>
        <v>1280000</v>
      </c>
      <c r="H46" s="69">
        <v>10000</v>
      </c>
      <c r="I46" s="73">
        <v>127</v>
      </c>
      <c r="J46" s="71">
        <f t="shared" si="3"/>
        <v>1270000</v>
      </c>
      <c r="K46" s="69">
        <v>10000</v>
      </c>
      <c r="L46" s="73">
        <v>128</v>
      </c>
      <c r="M46" s="71">
        <f t="shared" si="5"/>
        <v>1280000</v>
      </c>
      <c r="N46" s="63"/>
      <c r="O46" s="78"/>
      <c r="P46" s="51"/>
      <c r="Q46" s="51"/>
      <c r="R46" s="51"/>
      <c r="AMS46" s="3"/>
    </row>
    <row r="47" spans="1:1033" ht="31.5" customHeight="1" x14ac:dyDescent="0.25">
      <c r="A47" s="44">
        <v>35</v>
      </c>
      <c r="B47" s="82" t="s">
        <v>76</v>
      </c>
      <c r="C47" s="83"/>
      <c r="D47" s="18" t="s">
        <v>43</v>
      </c>
      <c r="E47" s="69">
        <v>10000</v>
      </c>
      <c r="F47" s="70">
        <v>201</v>
      </c>
      <c r="G47" s="70">
        <f t="shared" si="0"/>
        <v>2010000</v>
      </c>
      <c r="H47" s="69">
        <v>10000</v>
      </c>
      <c r="I47" s="73">
        <v>200</v>
      </c>
      <c r="J47" s="71">
        <f t="shared" si="3"/>
        <v>2000000</v>
      </c>
      <c r="K47" s="69">
        <v>10000</v>
      </c>
      <c r="L47" s="73">
        <v>201</v>
      </c>
      <c r="M47" s="71">
        <f t="shared" si="5"/>
        <v>2010000</v>
      </c>
      <c r="N47" s="63"/>
      <c r="O47" s="78"/>
      <c r="P47" s="51"/>
      <c r="Q47" s="51"/>
      <c r="R47" s="51"/>
      <c r="AMS47" s="3"/>
    </row>
    <row r="48" spans="1:1033" ht="31.5" customHeight="1" x14ac:dyDescent="0.25">
      <c r="A48" s="44">
        <v>36</v>
      </c>
      <c r="B48" s="82" t="s">
        <v>77</v>
      </c>
      <c r="C48" s="83"/>
      <c r="D48" s="18" t="s">
        <v>43</v>
      </c>
      <c r="E48" s="69">
        <v>20000</v>
      </c>
      <c r="F48" s="70">
        <v>187</v>
      </c>
      <c r="G48" s="70">
        <f t="shared" si="0"/>
        <v>3740000</v>
      </c>
      <c r="H48" s="69">
        <v>20000</v>
      </c>
      <c r="I48" s="73">
        <v>185</v>
      </c>
      <c r="J48" s="71">
        <f t="shared" si="3"/>
        <v>3700000</v>
      </c>
      <c r="K48" s="69">
        <v>20000</v>
      </c>
      <c r="L48" s="73">
        <v>187</v>
      </c>
      <c r="M48" s="71">
        <f t="shared" si="5"/>
        <v>3740000</v>
      </c>
      <c r="N48" s="63"/>
      <c r="O48" s="78"/>
      <c r="P48" s="51"/>
      <c r="Q48" s="51"/>
      <c r="R48" s="51"/>
      <c r="AMS48" s="3"/>
    </row>
    <row r="49" spans="1:1033" ht="31.5" customHeight="1" x14ac:dyDescent="0.25">
      <c r="A49" s="44">
        <v>37</v>
      </c>
      <c r="B49" s="82" t="s">
        <v>78</v>
      </c>
      <c r="C49" s="83"/>
      <c r="D49" s="18" t="s">
        <v>43</v>
      </c>
      <c r="E49" s="69">
        <v>1000</v>
      </c>
      <c r="F49" s="70">
        <v>894</v>
      </c>
      <c r="G49" s="70">
        <f t="shared" si="0"/>
        <v>894000</v>
      </c>
      <c r="H49" s="69">
        <v>1000</v>
      </c>
      <c r="I49" s="73">
        <v>890</v>
      </c>
      <c r="J49" s="71">
        <f t="shared" si="3"/>
        <v>890000</v>
      </c>
      <c r="K49" s="69">
        <v>1000</v>
      </c>
      <c r="L49" s="73">
        <v>894</v>
      </c>
      <c r="M49" s="71">
        <f t="shared" si="5"/>
        <v>894000</v>
      </c>
      <c r="N49" s="63"/>
      <c r="O49" s="78"/>
      <c r="P49" s="51"/>
      <c r="Q49" s="51"/>
      <c r="R49" s="51"/>
      <c r="AMS49" s="3"/>
    </row>
    <row r="50" spans="1:1033" ht="19.5" customHeight="1" x14ac:dyDescent="0.25">
      <c r="A50" s="44">
        <v>38</v>
      </c>
      <c r="B50" s="82" t="s">
        <v>79</v>
      </c>
      <c r="C50" s="83"/>
      <c r="D50" s="18" t="s">
        <v>43</v>
      </c>
      <c r="E50" s="69">
        <v>200</v>
      </c>
      <c r="F50" s="70">
        <v>4440</v>
      </c>
      <c r="G50" s="70">
        <f t="shared" si="0"/>
        <v>888000</v>
      </c>
      <c r="H50" s="69">
        <v>200</v>
      </c>
      <c r="I50" s="73">
        <v>4400</v>
      </c>
      <c r="J50" s="71">
        <f t="shared" si="3"/>
        <v>880000</v>
      </c>
      <c r="K50" s="69">
        <v>200</v>
      </c>
      <c r="L50" s="73">
        <v>4440</v>
      </c>
      <c r="M50" s="71">
        <f t="shared" si="5"/>
        <v>888000</v>
      </c>
      <c r="N50" s="63"/>
      <c r="O50" s="78"/>
      <c r="P50" s="51"/>
      <c r="Q50" s="51"/>
      <c r="R50" s="51"/>
      <c r="AMS50" s="3"/>
    </row>
    <row r="51" spans="1:1033" ht="31.5" customHeight="1" x14ac:dyDescent="0.25">
      <c r="A51" s="44">
        <v>39</v>
      </c>
      <c r="B51" s="82" t="s">
        <v>80</v>
      </c>
      <c r="C51" s="83"/>
      <c r="D51" s="18" t="s">
        <v>40</v>
      </c>
      <c r="E51" s="69">
        <v>3000</v>
      </c>
      <c r="F51" s="70">
        <v>1980</v>
      </c>
      <c r="G51" s="70">
        <f t="shared" si="0"/>
        <v>5940000</v>
      </c>
      <c r="H51" s="69">
        <v>3000</v>
      </c>
      <c r="I51" s="73">
        <v>1970</v>
      </c>
      <c r="J51" s="71">
        <f t="shared" si="3"/>
        <v>5910000</v>
      </c>
      <c r="K51" s="69">
        <v>3000</v>
      </c>
      <c r="L51" s="73">
        <v>1980</v>
      </c>
      <c r="M51" s="71">
        <f t="shared" si="5"/>
        <v>5940000</v>
      </c>
      <c r="N51" s="63"/>
      <c r="O51" s="78"/>
      <c r="P51" s="51"/>
      <c r="Q51" s="51"/>
      <c r="R51" s="51"/>
      <c r="AMS51" s="3"/>
    </row>
    <row r="52" spans="1:1033" ht="31.5" customHeight="1" x14ac:dyDescent="0.25">
      <c r="A52" s="44">
        <v>40</v>
      </c>
      <c r="B52" s="82" t="s">
        <v>81</v>
      </c>
      <c r="C52" s="83"/>
      <c r="D52" s="18" t="s">
        <v>40</v>
      </c>
      <c r="E52" s="69">
        <v>2000</v>
      </c>
      <c r="F52" s="70">
        <v>2860</v>
      </c>
      <c r="G52" s="70">
        <f t="shared" si="0"/>
        <v>5720000</v>
      </c>
      <c r="H52" s="69">
        <v>2000</v>
      </c>
      <c r="I52" s="73">
        <v>2850</v>
      </c>
      <c r="J52" s="71">
        <f t="shared" si="3"/>
        <v>5700000</v>
      </c>
      <c r="K52" s="69">
        <v>2000</v>
      </c>
      <c r="L52" s="73">
        <v>2860</v>
      </c>
      <c r="M52" s="71">
        <f t="shared" si="5"/>
        <v>5720000</v>
      </c>
      <c r="N52" s="63"/>
      <c r="O52" s="78"/>
      <c r="P52" s="51"/>
      <c r="Q52" s="51"/>
      <c r="R52" s="51"/>
      <c r="AMS52" s="3"/>
    </row>
    <row r="53" spans="1:1033" ht="21.75" customHeight="1" x14ac:dyDescent="0.25">
      <c r="A53" s="44">
        <v>41</v>
      </c>
      <c r="B53" s="82" t="s">
        <v>82</v>
      </c>
      <c r="C53" s="83"/>
      <c r="D53" s="18" t="s">
        <v>40</v>
      </c>
      <c r="E53" s="69">
        <v>1600</v>
      </c>
      <c r="F53" s="70">
        <v>3700</v>
      </c>
      <c r="G53" s="70">
        <f t="shared" si="0"/>
        <v>5920000</v>
      </c>
      <c r="H53" s="69">
        <v>1600</v>
      </c>
      <c r="I53" s="73">
        <v>3680</v>
      </c>
      <c r="J53" s="71">
        <f t="shared" si="3"/>
        <v>5888000</v>
      </c>
      <c r="K53" s="69">
        <v>1600</v>
      </c>
      <c r="L53" s="73">
        <v>3700</v>
      </c>
      <c r="M53" s="71">
        <f t="shared" si="5"/>
        <v>5920000</v>
      </c>
      <c r="N53" s="63"/>
      <c r="O53" s="78"/>
      <c r="P53" s="51"/>
      <c r="Q53" s="51"/>
      <c r="R53" s="51"/>
      <c r="AMS53" s="3"/>
    </row>
    <row r="54" spans="1:1033" ht="33.75" customHeight="1" x14ac:dyDescent="0.25">
      <c r="A54" s="44">
        <v>42</v>
      </c>
      <c r="B54" s="82" t="s">
        <v>83</v>
      </c>
      <c r="C54" s="83"/>
      <c r="D54" s="18" t="s">
        <v>40</v>
      </c>
      <c r="E54" s="69">
        <v>1300</v>
      </c>
      <c r="F54" s="70">
        <v>4600</v>
      </c>
      <c r="G54" s="70">
        <f t="shared" si="0"/>
        <v>5980000</v>
      </c>
      <c r="H54" s="69">
        <v>1300</v>
      </c>
      <c r="I54" s="73">
        <v>4580</v>
      </c>
      <c r="J54" s="71">
        <f t="shared" si="3"/>
        <v>5954000</v>
      </c>
      <c r="K54" s="69">
        <v>1300</v>
      </c>
      <c r="L54" s="73">
        <v>4600</v>
      </c>
      <c r="M54" s="71">
        <f t="shared" si="5"/>
        <v>5980000</v>
      </c>
      <c r="N54" s="63"/>
      <c r="O54" s="78"/>
      <c r="P54" s="51"/>
      <c r="Q54" s="51"/>
      <c r="R54" s="51"/>
      <c r="AMS54" s="3"/>
    </row>
    <row r="55" spans="1:1033" ht="45.75" customHeight="1" x14ac:dyDescent="0.25">
      <c r="A55" s="44">
        <v>43</v>
      </c>
      <c r="B55" s="82" t="s">
        <v>84</v>
      </c>
      <c r="C55" s="83"/>
      <c r="D55" s="18" t="s">
        <v>40</v>
      </c>
      <c r="E55" s="69">
        <v>2000</v>
      </c>
      <c r="F55" s="70">
        <v>379</v>
      </c>
      <c r="G55" s="70">
        <f t="shared" si="0"/>
        <v>758000</v>
      </c>
      <c r="H55" s="69">
        <v>2000</v>
      </c>
      <c r="I55" s="73">
        <v>378</v>
      </c>
      <c r="J55" s="71">
        <f t="shared" si="3"/>
        <v>756000</v>
      </c>
      <c r="K55" s="69">
        <v>2000</v>
      </c>
      <c r="L55" s="73">
        <v>379</v>
      </c>
      <c r="M55" s="71">
        <f t="shared" si="5"/>
        <v>758000</v>
      </c>
      <c r="N55" s="63"/>
      <c r="O55" s="78"/>
      <c r="P55" s="51"/>
      <c r="Q55" s="51"/>
      <c r="R55" s="51"/>
      <c r="AMS55" s="3"/>
    </row>
    <row r="56" spans="1:1033" ht="31.5" customHeight="1" x14ac:dyDescent="0.25">
      <c r="A56" s="44">
        <v>44</v>
      </c>
      <c r="B56" s="82" t="s">
        <v>85</v>
      </c>
      <c r="C56" s="83"/>
      <c r="D56" s="18" t="s">
        <v>40</v>
      </c>
      <c r="E56" s="69">
        <v>10000</v>
      </c>
      <c r="F56" s="70">
        <v>230</v>
      </c>
      <c r="G56" s="70">
        <f t="shared" si="0"/>
        <v>2300000</v>
      </c>
      <c r="H56" s="69">
        <v>10000</v>
      </c>
      <c r="I56" s="73">
        <v>220</v>
      </c>
      <c r="J56" s="71">
        <f t="shared" si="3"/>
        <v>2200000</v>
      </c>
      <c r="K56" s="69">
        <v>10000</v>
      </c>
      <c r="L56" s="73">
        <v>230</v>
      </c>
      <c r="M56" s="71">
        <f t="shared" si="5"/>
        <v>2300000</v>
      </c>
      <c r="N56" s="63"/>
      <c r="O56" s="78"/>
      <c r="P56" s="51"/>
      <c r="Q56" s="51"/>
      <c r="R56" s="51"/>
      <c r="AMS56" s="3"/>
    </row>
    <row r="57" spans="1:1033" ht="31.5" customHeight="1" x14ac:dyDescent="0.25">
      <c r="A57" s="44">
        <v>45</v>
      </c>
      <c r="B57" s="82" t="s">
        <v>86</v>
      </c>
      <c r="C57" s="83"/>
      <c r="D57" s="18" t="s">
        <v>40</v>
      </c>
      <c r="E57" s="69">
        <v>10000</v>
      </c>
      <c r="F57" s="70">
        <v>260</v>
      </c>
      <c r="G57" s="70">
        <f t="shared" si="0"/>
        <v>2600000</v>
      </c>
      <c r="H57" s="69">
        <v>10000</v>
      </c>
      <c r="I57" s="73">
        <v>255</v>
      </c>
      <c r="J57" s="71">
        <f t="shared" si="3"/>
        <v>2550000</v>
      </c>
      <c r="K57" s="69">
        <v>10000</v>
      </c>
      <c r="L57" s="73">
        <v>260</v>
      </c>
      <c r="M57" s="71">
        <f t="shared" si="5"/>
        <v>2600000</v>
      </c>
      <c r="N57" s="63"/>
      <c r="O57" s="78"/>
      <c r="P57" s="51"/>
      <c r="Q57" s="51"/>
      <c r="R57" s="51"/>
      <c r="AMS57" s="3"/>
    </row>
    <row r="58" spans="1:1033" ht="31.5" customHeight="1" x14ac:dyDescent="0.25">
      <c r="A58" s="44">
        <v>46</v>
      </c>
      <c r="B58" s="82" t="s">
        <v>87</v>
      </c>
      <c r="C58" s="83"/>
      <c r="D58" s="18" t="s">
        <v>40</v>
      </c>
      <c r="E58" s="69">
        <v>3500</v>
      </c>
      <c r="F58" s="70">
        <v>950</v>
      </c>
      <c r="G58" s="70">
        <f t="shared" si="0"/>
        <v>3325000</v>
      </c>
      <c r="H58" s="69">
        <v>3500</v>
      </c>
      <c r="I58" s="73">
        <v>930</v>
      </c>
      <c r="J58" s="71">
        <f t="shared" si="3"/>
        <v>3255000</v>
      </c>
      <c r="K58" s="69">
        <v>3500</v>
      </c>
      <c r="L58" s="73">
        <v>950</v>
      </c>
      <c r="M58" s="71">
        <f t="shared" si="5"/>
        <v>3325000</v>
      </c>
      <c r="N58" s="63"/>
      <c r="O58" s="78"/>
      <c r="P58" s="51"/>
      <c r="Q58" s="51"/>
      <c r="R58" s="51"/>
      <c r="AMS58" s="3"/>
    </row>
    <row r="59" spans="1:1033" ht="31.5" customHeight="1" x14ac:dyDescent="0.25">
      <c r="A59" s="44">
        <v>47</v>
      </c>
      <c r="B59" s="82" t="s">
        <v>88</v>
      </c>
      <c r="C59" s="83"/>
      <c r="D59" s="18" t="s">
        <v>40</v>
      </c>
      <c r="E59" s="69">
        <v>1500</v>
      </c>
      <c r="F59" s="70">
        <v>950</v>
      </c>
      <c r="G59" s="70">
        <f t="shared" si="0"/>
        <v>1425000</v>
      </c>
      <c r="H59" s="69">
        <v>1500</v>
      </c>
      <c r="I59" s="73">
        <v>930</v>
      </c>
      <c r="J59" s="71">
        <f t="shared" si="3"/>
        <v>1395000</v>
      </c>
      <c r="K59" s="69">
        <v>1500</v>
      </c>
      <c r="L59" s="73">
        <v>950</v>
      </c>
      <c r="M59" s="71">
        <f t="shared" si="5"/>
        <v>1425000</v>
      </c>
      <c r="N59" s="63"/>
      <c r="O59" s="78"/>
      <c r="P59" s="51"/>
      <c r="Q59" s="51"/>
      <c r="R59" s="51"/>
      <c r="AMS59" s="3"/>
    </row>
    <row r="60" spans="1:1033" ht="31.5" customHeight="1" x14ac:dyDescent="0.25">
      <c r="A60" s="44">
        <v>48</v>
      </c>
      <c r="B60" s="82" t="s">
        <v>89</v>
      </c>
      <c r="C60" s="83"/>
      <c r="D60" s="18" t="s">
        <v>90</v>
      </c>
      <c r="E60" s="69">
        <v>50</v>
      </c>
      <c r="F60" s="70">
        <v>50000</v>
      </c>
      <c r="G60" s="70">
        <f t="shared" si="0"/>
        <v>2500000</v>
      </c>
      <c r="H60" s="69">
        <v>50</v>
      </c>
      <c r="I60" s="73">
        <v>49950</v>
      </c>
      <c r="J60" s="71">
        <f t="shared" si="3"/>
        <v>2497500</v>
      </c>
      <c r="K60" s="69">
        <v>50</v>
      </c>
      <c r="L60" s="73">
        <v>50000</v>
      </c>
      <c r="M60" s="71">
        <f t="shared" si="5"/>
        <v>2500000</v>
      </c>
      <c r="N60" s="63"/>
      <c r="O60" s="78"/>
      <c r="P60" s="51"/>
      <c r="Q60" s="51"/>
      <c r="R60" s="51"/>
      <c r="AMS60" s="3"/>
    </row>
    <row r="61" spans="1:1033" ht="46.5" customHeight="1" x14ac:dyDescent="0.25">
      <c r="A61" s="44">
        <v>49</v>
      </c>
      <c r="B61" s="82" t="s">
        <v>91</v>
      </c>
      <c r="C61" s="83"/>
      <c r="D61" s="18" t="s">
        <v>92</v>
      </c>
      <c r="E61" s="69">
        <v>64000</v>
      </c>
      <c r="F61" s="70">
        <v>93</v>
      </c>
      <c r="G61" s="70">
        <f t="shared" si="0"/>
        <v>5952000</v>
      </c>
      <c r="H61" s="69">
        <v>64000</v>
      </c>
      <c r="I61" s="73">
        <v>92</v>
      </c>
      <c r="J61" s="71">
        <f t="shared" si="3"/>
        <v>5888000</v>
      </c>
      <c r="K61" s="69">
        <v>64000</v>
      </c>
      <c r="L61" s="73">
        <v>93</v>
      </c>
      <c r="M61" s="71">
        <f t="shared" si="5"/>
        <v>5952000</v>
      </c>
      <c r="N61" s="63"/>
      <c r="O61" s="78"/>
      <c r="P61" s="51"/>
      <c r="Q61" s="51"/>
      <c r="R61" s="51"/>
      <c r="AMS61" s="3"/>
    </row>
    <row r="62" spans="1:1033" ht="46.5" customHeight="1" x14ac:dyDescent="0.25">
      <c r="A62" s="44">
        <v>50</v>
      </c>
      <c r="B62" s="82" t="s">
        <v>93</v>
      </c>
      <c r="C62" s="83"/>
      <c r="D62" s="18" t="s">
        <v>92</v>
      </c>
      <c r="E62" s="69">
        <v>65000</v>
      </c>
      <c r="F62" s="70">
        <v>90</v>
      </c>
      <c r="G62" s="70">
        <f t="shared" si="0"/>
        <v>5850000</v>
      </c>
      <c r="H62" s="69">
        <v>65000</v>
      </c>
      <c r="I62" s="73">
        <v>89</v>
      </c>
      <c r="J62" s="71">
        <f t="shared" si="3"/>
        <v>5785000</v>
      </c>
      <c r="K62" s="69">
        <v>65000</v>
      </c>
      <c r="L62" s="73">
        <v>90</v>
      </c>
      <c r="M62" s="71">
        <f t="shared" si="5"/>
        <v>5850000</v>
      </c>
      <c r="N62" s="63"/>
      <c r="O62" s="78"/>
      <c r="P62" s="51"/>
      <c r="Q62" s="51"/>
      <c r="R62" s="51"/>
      <c r="AMS62" s="3"/>
    </row>
    <row r="63" spans="1:1033" s="23" customFormat="1" x14ac:dyDescent="0.25">
      <c r="A63" s="59" t="s">
        <v>25</v>
      </c>
      <c r="B63" s="58"/>
      <c r="C63" s="58"/>
      <c r="D63" s="58"/>
      <c r="E63" s="58"/>
      <c r="F63" s="58"/>
      <c r="G63" s="77"/>
      <c r="H63" s="58"/>
      <c r="I63" s="58"/>
      <c r="J63" s="77"/>
      <c r="K63" s="58"/>
      <c r="L63" s="58"/>
      <c r="M63" s="77"/>
      <c r="N63" s="58"/>
      <c r="O63" s="58"/>
      <c r="P63" s="58"/>
      <c r="Q63" s="58"/>
      <c r="R63" s="58"/>
      <c r="S63" s="41"/>
      <c r="T63" s="21"/>
      <c r="U63" s="21"/>
      <c r="V63" s="21"/>
      <c r="W63" s="21"/>
      <c r="X63" s="21"/>
      <c r="Y63" s="21"/>
      <c r="Z63" s="21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22"/>
      <c r="LC63" s="22"/>
      <c r="LD63" s="22"/>
      <c r="LE63" s="22"/>
      <c r="LF63" s="22"/>
      <c r="LG63" s="22"/>
      <c r="LH63" s="22"/>
      <c r="LI63" s="22"/>
      <c r="LJ63" s="22"/>
      <c r="LK63" s="22"/>
      <c r="LL63" s="22"/>
      <c r="LM63" s="22"/>
      <c r="LN63" s="22"/>
      <c r="LO63" s="22"/>
      <c r="LP63" s="22"/>
      <c r="LQ63" s="22"/>
      <c r="LR63" s="22"/>
      <c r="LS63" s="22"/>
      <c r="LT63" s="22"/>
      <c r="LU63" s="22"/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22"/>
      <c r="MM63" s="22"/>
      <c r="MN63" s="22"/>
      <c r="MO63" s="22"/>
      <c r="MP63" s="22"/>
      <c r="MQ63" s="22"/>
      <c r="MR63" s="22"/>
      <c r="MS63" s="22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22"/>
      <c r="NH63" s="22"/>
      <c r="NI63" s="22"/>
      <c r="NJ63" s="22"/>
      <c r="NK63" s="22"/>
      <c r="NL63" s="22"/>
      <c r="NM63" s="22"/>
      <c r="NN63" s="22"/>
      <c r="NO63" s="22"/>
      <c r="NP63" s="22"/>
      <c r="NQ63" s="22"/>
      <c r="NR63" s="22"/>
      <c r="NS63" s="22"/>
      <c r="NT63" s="22"/>
      <c r="NU63" s="22"/>
      <c r="NV63" s="22"/>
      <c r="NW63" s="22"/>
      <c r="NX63" s="22"/>
      <c r="NY63" s="22"/>
      <c r="NZ63" s="22"/>
      <c r="OA63" s="22"/>
      <c r="OB63" s="22"/>
      <c r="OC63" s="22"/>
      <c r="OD63" s="22"/>
      <c r="OE63" s="22"/>
      <c r="OF63" s="22"/>
      <c r="OG63" s="22"/>
      <c r="OH63" s="22"/>
      <c r="OI63" s="22"/>
      <c r="OJ63" s="22"/>
      <c r="OK63" s="22"/>
      <c r="OL63" s="22"/>
      <c r="OM63" s="22"/>
      <c r="ON63" s="22"/>
      <c r="OO63" s="22"/>
      <c r="OP63" s="22"/>
      <c r="OQ63" s="22"/>
      <c r="OR63" s="22"/>
      <c r="OS63" s="22"/>
      <c r="OT63" s="22"/>
      <c r="OU63" s="22"/>
      <c r="OV63" s="22"/>
      <c r="OW63" s="22"/>
      <c r="OX63" s="22"/>
      <c r="OY63" s="22"/>
      <c r="OZ63" s="22"/>
      <c r="PA63" s="22"/>
      <c r="PB63" s="22"/>
      <c r="PC63" s="22"/>
      <c r="PD63" s="22"/>
      <c r="PE63" s="22"/>
      <c r="PF63" s="22"/>
      <c r="PG63" s="22"/>
      <c r="PH63" s="22"/>
      <c r="PI63" s="22"/>
      <c r="PJ63" s="22"/>
      <c r="PK63" s="22"/>
      <c r="PL63" s="22"/>
      <c r="PM63" s="22"/>
      <c r="PN63" s="22"/>
      <c r="PO63" s="22"/>
      <c r="PP63" s="22"/>
      <c r="PQ63" s="22"/>
      <c r="PR63" s="22"/>
      <c r="PS63" s="22"/>
      <c r="PT63" s="22"/>
      <c r="PU63" s="22"/>
      <c r="PV63" s="22"/>
      <c r="PW63" s="22"/>
      <c r="PX63" s="22"/>
      <c r="PY63" s="22"/>
      <c r="PZ63" s="22"/>
      <c r="QA63" s="22"/>
      <c r="QB63" s="22"/>
      <c r="QC63" s="22"/>
      <c r="QD63" s="22"/>
      <c r="QE63" s="22"/>
      <c r="QF63" s="22"/>
      <c r="QG63" s="22"/>
      <c r="QH63" s="22"/>
      <c r="QI63" s="22"/>
      <c r="QJ63" s="22"/>
      <c r="QK63" s="22"/>
      <c r="QL63" s="22"/>
      <c r="QM63" s="22"/>
      <c r="QN63" s="22"/>
      <c r="QO63" s="22"/>
      <c r="QP63" s="22"/>
      <c r="QQ63" s="22"/>
      <c r="QR63" s="22"/>
      <c r="QS63" s="22"/>
      <c r="QT63" s="22"/>
      <c r="QU63" s="22"/>
      <c r="QV63" s="22"/>
      <c r="QW63" s="22"/>
      <c r="QX63" s="22"/>
      <c r="QY63" s="22"/>
      <c r="QZ63" s="22"/>
      <c r="RA63" s="22"/>
      <c r="RB63" s="22"/>
      <c r="RC63" s="22"/>
      <c r="RD63" s="22"/>
      <c r="RE63" s="22"/>
      <c r="RF63" s="22"/>
      <c r="RG63" s="22"/>
      <c r="RH63" s="22"/>
      <c r="RI63" s="22"/>
      <c r="RJ63" s="22"/>
      <c r="RK63" s="22"/>
      <c r="RL63" s="22"/>
      <c r="RM63" s="22"/>
      <c r="RN63" s="22"/>
      <c r="RO63" s="22"/>
      <c r="RP63" s="22"/>
      <c r="RQ63" s="22"/>
      <c r="RR63" s="22"/>
      <c r="RS63" s="22"/>
      <c r="RT63" s="22"/>
      <c r="RU63" s="22"/>
      <c r="RV63" s="22"/>
      <c r="RW63" s="22"/>
      <c r="RX63" s="22"/>
      <c r="RY63" s="22"/>
      <c r="RZ63" s="22"/>
      <c r="SA63" s="22"/>
      <c r="SB63" s="22"/>
      <c r="SC63" s="22"/>
      <c r="SD63" s="22"/>
      <c r="SE63" s="22"/>
      <c r="SF63" s="22"/>
      <c r="SG63" s="22"/>
      <c r="SH63" s="22"/>
      <c r="SI63" s="22"/>
      <c r="SJ63" s="22"/>
      <c r="SK63" s="22"/>
      <c r="SL63" s="22"/>
      <c r="SM63" s="22"/>
      <c r="SN63" s="22"/>
      <c r="SO63" s="22"/>
      <c r="SP63" s="22"/>
      <c r="SQ63" s="22"/>
      <c r="SR63" s="22"/>
      <c r="SS63" s="22"/>
      <c r="ST63" s="22"/>
      <c r="SU63" s="22"/>
      <c r="SV63" s="22"/>
      <c r="SW63" s="22"/>
      <c r="SX63" s="22"/>
      <c r="SY63" s="22"/>
      <c r="SZ63" s="22"/>
      <c r="TA63" s="22"/>
      <c r="TB63" s="22"/>
      <c r="TC63" s="22"/>
      <c r="TD63" s="22"/>
      <c r="TE63" s="22"/>
      <c r="TF63" s="22"/>
      <c r="TG63" s="22"/>
      <c r="TH63" s="22"/>
      <c r="TI63" s="22"/>
      <c r="TJ63" s="22"/>
      <c r="TK63" s="22"/>
      <c r="TL63" s="22"/>
      <c r="TM63" s="22"/>
      <c r="TN63" s="22"/>
      <c r="TO63" s="22"/>
      <c r="TP63" s="22"/>
      <c r="TQ63" s="22"/>
      <c r="TR63" s="22"/>
      <c r="TS63" s="22"/>
      <c r="TT63" s="22"/>
      <c r="TU63" s="22"/>
      <c r="TV63" s="22"/>
      <c r="TW63" s="22"/>
      <c r="TX63" s="22"/>
      <c r="TY63" s="22"/>
      <c r="TZ63" s="22"/>
      <c r="UA63" s="22"/>
      <c r="UB63" s="22"/>
      <c r="UC63" s="22"/>
      <c r="UD63" s="22"/>
      <c r="UE63" s="22"/>
      <c r="UF63" s="22"/>
      <c r="UG63" s="22"/>
      <c r="UH63" s="22"/>
      <c r="UI63" s="22"/>
      <c r="UJ63" s="22"/>
      <c r="UK63" s="22"/>
      <c r="UL63" s="22"/>
      <c r="UM63" s="22"/>
      <c r="UN63" s="22"/>
      <c r="UO63" s="22"/>
      <c r="UP63" s="22"/>
      <c r="UQ63" s="22"/>
      <c r="UR63" s="22"/>
      <c r="US63" s="22"/>
      <c r="UT63" s="22"/>
      <c r="UU63" s="22"/>
      <c r="UV63" s="22"/>
      <c r="UW63" s="22"/>
      <c r="UX63" s="22"/>
      <c r="UY63" s="22"/>
      <c r="UZ63" s="22"/>
      <c r="VA63" s="22"/>
      <c r="VB63" s="22"/>
      <c r="VC63" s="22"/>
      <c r="VD63" s="22"/>
      <c r="VE63" s="22"/>
      <c r="VF63" s="22"/>
      <c r="VG63" s="22"/>
      <c r="VH63" s="22"/>
      <c r="VI63" s="22"/>
      <c r="VJ63" s="22"/>
      <c r="VK63" s="22"/>
      <c r="VL63" s="22"/>
      <c r="VM63" s="22"/>
      <c r="VN63" s="22"/>
      <c r="VO63" s="22"/>
      <c r="VP63" s="22"/>
      <c r="VQ63" s="22"/>
      <c r="VR63" s="22"/>
      <c r="VS63" s="22"/>
      <c r="VT63" s="22"/>
      <c r="VU63" s="22"/>
      <c r="VV63" s="22"/>
      <c r="VW63" s="22"/>
      <c r="VX63" s="22"/>
      <c r="VY63" s="22"/>
      <c r="VZ63" s="22"/>
      <c r="WA63" s="22"/>
      <c r="WB63" s="22"/>
      <c r="WC63" s="22"/>
      <c r="WD63" s="22"/>
      <c r="WE63" s="22"/>
      <c r="WF63" s="22"/>
      <c r="WG63" s="22"/>
      <c r="WH63" s="22"/>
      <c r="WI63" s="22"/>
      <c r="WJ63" s="22"/>
      <c r="WK63" s="22"/>
      <c r="WL63" s="22"/>
      <c r="WM63" s="22"/>
      <c r="WN63" s="22"/>
      <c r="WO63" s="22"/>
      <c r="WP63" s="22"/>
      <c r="WQ63" s="22"/>
      <c r="WR63" s="22"/>
      <c r="WS63" s="22"/>
      <c r="WT63" s="22"/>
      <c r="WU63" s="22"/>
      <c r="WV63" s="22"/>
      <c r="WW63" s="22"/>
      <c r="WX63" s="22"/>
      <c r="WY63" s="22"/>
      <c r="WZ63" s="22"/>
      <c r="XA63" s="22"/>
      <c r="XB63" s="22"/>
      <c r="XC63" s="22"/>
      <c r="XD63" s="22"/>
      <c r="XE63" s="22"/>
      <c r="XF63" s="22"/>
      <c r="XG63" s="22"/>
      <c r="XH63" s="22"/>
      <c r="XI63" s="22"/>
      <c r="XJ63" s="22"/>
      <c r="XK63" s="22"/>
      <c r="XL63" s="22"/>
      <c r="XM63" s="22"/>
      <c r="XN63" s="22"/>
      <c r="XO63" s="22"/>
      <c r="XP63" s="22"/>
      <c r="XQ63" s="22"/>
      <c r="XR63" s="22"/>
      <c r="XS63" s="22"/>
      <c r="XT63" s="22"/>
      <c r="XU63" s="22"/>
      <c r="XV63" s="22"/>
      <c r="XW63" s="22"/>
      <c r="XX63" s="22"/>
      <c r="XY63" s="22"/>
      <c r="XZ63" s="22"/>
      <c r="YA63" s="22"/>
      <c r="YB63" s="22"/>
      <c r="YC63" s="22"/>
      <c r="YD63" s="22"/>
      <c r="YE63" s="22"/>
      <c r="YF63" s="22"/>
      <c r="YG63" s="22"/>
      <c r="YH63" s="22"/>
      <c r="YI63" s="22"/>
      <c r="YJ63" s="22"/>
      <c r="YK63" s="22"/>
      <c r="YL63" s="22"/>
      <c r="YM63" s="22"/>
      <c r="YN63" s="22"/>
      <c r="YO63" s="22"/>
      <c r="YP63" s="22"/>
      <c r="YQ63" s="22"/>
      <c r="YR63" s="22"/>
      <c r="YS63" s="22"/>
      <c r="YT63" s="22"/>
      <c r="YU63" s="22"/>
      <c r="YV63" s="22"/>
      <c r="YW63" s="22"/>
      <c r="YX63" s="22"/>
      <c r="YY63" s="22"/>
      <c r="YZ63" s="22"/>
      <c r="ZA63" s="22"/>
      <c r="ZB63" s="22"/>
      <c r="ZC63" s="22"/>
      <c r="ZD63" s="22"/>
      <c r="ZE63" s="22"/>
      <c r="ZF63" s="22"/>
      <c r="ZG63" s="22"/>
      <c r="ZH63" s="22"/>
      <c r="ZI63" s="22"/>
      <c r="ZJ63" s="22"/>
      <c r="ZK63" s="22"/>
      <c r="ZL63" s="22"/>
      <c r="ZM63" s="22"/>
      <c r="ZN63" s="22"/>
      <c r="ZO63" s="22"/>
      <c r="ZP63" s="22"/>
      <c r="ZQ63" s="22"/>
      <c r="ZR63" s="22"/>
      <c r="ZS63" s="22"/>
      <c r="ZT63" s="22"/>
      <c r="ZU63" s="22"/>
      <c r="ZV63" s="22"/>
      <c r="ZW63" s="22"/>
      <c r="ZX63" s="22"/>
      <c r="ZY63" s="22"/>
      <c r="ZZ63" s="22"/>
      <c r="AAA63" s="22"/>
      <c r="AAB63" s="22"/>
      <c r="AAC63" s="22"/>
      <c r="AAD63" s="22"/>
      <c r="AAE63" s="22"/>
      <c r="AAF63" s="22"/>
      <c r="AAG63" s="22"/>
      <c r="AAH63" s="22"/>
      <c r="AAI63" s="22"/>
      <c r="AAJ63" s="22"/>
      <c r="AAK63" s="22"/>
      <c r="AAL63" s="22"/>
      <c r="AAM63" s="22"/>
      <c r="AAN63" s="22"/>
      <c r="AAO63" s="22"/>
      <c r="AAP63" s="22"/>
      <c r="AAQ63" s="22"/>
      <c r="AAR63" s="22"/>
      <c r="AAS63" s="22"/>
      <c r="AAT63" s="22"/>
      <c r="AAU63" s="22"/>
      <c r="AAV63" s="22"/>
      <c r="AAW63" s="22"/>
      <c r="AAX63" s="22"/>
      <c r="AAY63" s="22"/>
      <c r="AAZ63" s="22"/>
      <c r="ABA63" s="22"/>
      <c r="ABB63" s="22"/>
      <c r="ABC63" s="22"/>
      <c r="ABD63" s="22"/>
      <c r="ABE63" s="22"/>
      <c r="ABF63" s="22"/>
      <c r="ABG63" s="22"/>
      <c r="ABH63" s="22"/>
      <c r="ABI63" s="22"/>
      <c r="ABJ63" s="22"/>
      <c r="ABK63" s="22"/>
      <c r="ABL63" s="22"/>
      <c r="ABM63" s="22"/>
      <c r="ABN63" s="22"/>
      <c r="ABO63" s="22"/>
      <c r="ABP63" s="22"/>
      <c r="ABQ63" s="22"/>
      <c r="ABR63" s="22"/>
      <c r="ABS63" s="22"/>
      <c r="ABT63" s="22"/>
      <c r="ABU63" s="22"/>
      <c r="ABV63" s="22"/>
      <c r="ABW63" s="22"/>
      <c r="ABX63" s="22"/>
      <c r="ABY63" s="22"/>
      <c r="ABZ63" s="22"/>
      <c r="ACA63" s="22"/>
      <c r="ACB63" s="22"/>
      <c r="ACC63" s="22"/>
      <c r="ACD63" s="22"/>
      <c r="ACE63" s="22"/>
      <c r="ACF63" s="22"/>
      <c r="ACG63" s="22"/>
      <c r="ACH63" s="22"/>
      <c r="ACI63" s="22"/>
      <c r="ACJ63" s="22"/>
      <c r="ACK63" s="22"/>
      <c r="ACL63" s="22"/>
      <c r="ACM63" s="22"/>
      <c r="ACN63" s="22"/>
      <c r="ACO63" s="22"/>
      <c r="ACP63" s="22"/>
      <c r="ACQ63" s="22"/>
      <c r="ACR63" s="22"/>
      <c r="ACS63" s="22"/>
      <c r="ACT63" s="22"/>
      <c r="ACU63" s="22"/>
      <c r="ACV63" s="22"/>
      <c r="ACW63" s="22"/>
      <c r="ACX63" s="22"/>
      <c r="ACY63" s="22"/>
      <c r="ACZ63" s="22"/>
      <c r="ADA63" s="22"/>
      <c r="ADB63" s="22"/>
      <c r="ADC63" s="22"/>
      <c r="ADD63" s="22"/>
      <c r="ADE63" s="22"/>
      <c r="ADF63" s="22"/>
      <c r="ADG63" s="22"/>
      <c r="ADH63" s="22"/>
      <c r="ADI63" s="22"/>
      <c r="ADJ63" s="22"/>
      <c r="ADK63" s="22"/>
      <c r="ADL63" s="22"/>
      <c r="ADM63" s="22"/>
      <c r="ADN63" s="22"/>
      <c r="ADO63" s="22"/>
      <c r="ADP63" s="22"/>
      <c r="ADQ63" s="22"/>
      <c r="ADR63" s="22"/>
      <c r="ADS63" s="22"/>
      <c r="ADT63" s="22"/>
      <c r="ADU63" s="22"/>
      <c r="ADV63" s="22"/>
      <c r="ADW63" s="22"/>
      <c r="ADX63" s="22"/>
      <c r="ADY63" s="22"/>
      <c r="ADZ63" s="22"/>
      <c r="AEA63" s="22"/>
      <c r="AEB63" s="22"/>
      <c r="AEC63" s="22"/>
      <c r="AED63" s="22"/>
      <c r="AEE63" s="22"/>
      <c r="AEF63" s="22"/>
      <c r="AEG63" s="22"/>
      <c r="AEH63" s="22"/>
      <c r="AEI63" s="22"/>
      <c r="AEJ63" s="22"/>
      <c r="AEK63" s="22"/>
      <c r="AEL63" s="22"/>
      <c r="AEM63" s="22"/>
      <c r="AEN63" s="22"/>
      <c r="AEO63" s="22"/>
      <c r="AEP63" s="22"/>
      <c r="AEQ63" s="22"/>
      <c r="AER63" s="22"/>
      <c r="AES63" s="22"/>
      <c r="AET63" s="22"/>
      <c r="AEU63" s="22"/>
      <c r="AEV63" s="22"/>
      <c r="AEW63" s="22"/>
      <c r="AEX63" s="22"/>
      <c r="AEY63" s="22"/>
      <c r="AEZ63" s="22"/>
      <c r="AFA63" s="22"/>
      <c r="AFB63" s="22"/>
      <c r="AFC63" s="22"/>
      <c r="AFD63" s="22"/>
      <c r="AFE63" s="22"/>
      <c r="AFF63" s="22"/>
      <c r="AFG63" s="22"/>
      <c r="AFH63" s="22"/>
      <c r="AFI63" s="22"/>
      <c r="AFJ63" s="22"/>
      <c r="AFK63" s="22"/>
      <c r="AFL63" s="22"/>
      <c r="AFM63" s="22"/>
      <c r="AFN63" s="22"/>
      <c r="AFO63" s="22"/>
      <c r="AFP63" s="22"/>
      <c r="AFQ63" s="22"/>
      <c r="AFR63" s="22"/>
      <c r="AFS63" s="22"/>
      <c r="AFT63" s="22"/>
      <c r="AFU63" s="22"/>
      <c r="AFV63" s="22"/>
      <c r="AFW63" s="22"/>
      <c r="AFX63" s="22"/>
      <c r="AFY63" s="22"/>
      <c r="AFZ63" s="22"/>
      <c r="AGA63" s="22"/>
      <c r="AGB63" s="22"/>
      <c r="AGC63" s="22"/>
      <c r="AGD63" s="22"/>
      <c r="AGE63" s="22"/>
      <c r="AGF63" s="22"/>
      <c r="AGG63" s="22"/>
      <c r="AGH63" s="22"/>
      <c r="AGI63" s="22"/>
      <c r="AGJ63" s="22"/>
      <c r="AGK63" s="22"/>
      <c r="AGL63" s="22"/>
      <c r="AGM63" s="22"/>
      <c r="AGN63" s="22"/>
      <c r="AGO63" s="22"/>
      <c r="AGP63" s="22"/>
      <c r="AGQ63" s="22"/>
      <c r="AGR63" s="22"/>
      <c r="AGS63" s="22"/>
      <c r="AGT63" s="22"/>
      <c r="AGU63" s="22"/>
      <c r="AGV63" s="22"/>
      <c r="AGW63" s="22"/>
      <c r="AGX63" s="22"/>
      <c r="AGY63" s="22"/>
      <c r="AGZ63" s="22"/>
      <c r="AHA63" s="22"/>
      <c r="AHB63" s="22"/>
      <c r="AHC63" s="22"/>
      <c r="AHD63" s="22"/>
      <c r="AHE63" s="22"/>
      <c r="AHF63" s="22"/>
      <c r="AHG63" s="22"/>
      <c r="AHH63" s="22"/>
      <c r="AHI63" s="22"/>
      <c r="AHJ63" s="22"/>
      <c r="AHK63" s="22"/>
      <c r="AHL63" s="22"/>
      <c r="AHM63" s="22"/>
      <c r="AHN63" s="22"/>
      <c r="AHO63" s="22"/>
      <c r="AHP63" s="22"/>
      <c r="AHQ63" s="22"/>
      <c r="AHR63" s="22"/>
      <c r="AHS63" s="22"/>
      <c r="AHT63" s="22"/>
      <c r="AHU63" s="22"/>
      <c r="AHV63" s="22"/>
      <c r="AHW63" s="22"/>
      <c r="AHX63" s="22"/>
      <c r="AHY63" s="22"/>
      <c r="AHZ63" s="22"/>
      <c r="AIA63" s="22"/>
      <c r="AIB63" s="22"/>
      <c r="AIC63" s="22"/>
      <c r="AID63" s="22"/>
      <c r="AIE63" s="22"/>
      <c r="AIF63" s="22"/>
      <c r="AIG63" s="22"/>
      <c r="AIH63" s="22"/>
      <c r="AII63" s="22"/>
      <c r="AIJ63" s="22"/>
      <c r="AIK63" s="22"/>
      <c r="AIL63" s="22"/>
      <c r="AIM63" s="22"/>
      <c r="AIN63" s="22"/>
      <c r="AIO63" s="22"/>
      <c r="AIP63" s="22"/>
      <c r="AIQ63" s="22"/>
      <c r="AIR63" s="22"/>
      <c r="AIS63" s="22"/>
      <c r="AIT63" s="22"/>
      <c r="AIU63" s="22"/>
      <c r="AIV63" s="22"/>
      <c r="AIW63" s="22"/>
      <c r="AIX63" s="22"/>
      <c r="AIY63" s="22"/>
      <c r="AIZ63" s="22"/>
      <c r="AJA63" s="22"/>
      <c r="AJB63" s="22"/>
      <c r="AJC63" s="22"/>
      <c r="AJD63" s="22"/>
      <c r="AJE63" s="22"/>
      <c r="AJF63" s="22"/>
      <c r="AJG63" s="22"/>
      <c r="AJH63" s="22"/>
      <c r="AJI63" s="22"/>
      <c r="AJJ63" s="22"/>
      <c r="AJK63" s="22"/>
      <c r="AJL63" s="22"/>
      <c r="AJM63" s="22"/>
      <c r="AJN63" s="22"/>
      <c r="AJO63" s="22"/>
      <c r="AJP63" s="22"/>
      <c r="AJQ63" s="22"/>
      <c r="AJR63" s="22"/>
      <c r="AJS63" s="22"/>
      <c r="AJT63" s="22"/>
      <c r="AJU63" s="22"/>
      <c r="AJV63" s="22"/>
      <c r="AJW63" s="22"/>
      <c r="AJX63" s="22"/>
      <c r="AJY63" s="22"/>
      <c r="AJZ63" s="22"/>
      <c r="AKA63" s="22"/>
      <c r="AKB63" s="22"/>
      <c r="AKC63" s="22"/>
      <c r="AKD63" s="22"/>
      <c r="AKE63" s="22"/>
      <c r="AKF63" s="22"/>
      <c r="AKG63" s="22"/>
      <c r="AKH63" s="22"/>
      <c r="AKI63" s="22"/>
      <c r="AKJ63" s="22"/>
      <c r="AKK63" s="22"/>
      <c r="AKL63" s="22"/>
      <c r="AKM63" s="22"/>
      <c r="AKN63" s="22"/>
      <c r="AKO63" s="22"/>
      <c r="AKP63" s="22"/>
      <c r="AKQ63" s="22"/>
      <c r="AKR63" s="22"/>
      <c r="AKS63" s="22"/>
      <c r="AKT63" s="22"/>
      <c r="AKU63" s="22"/>
      <c r="AKV63" s="22"/>
      <c r="AKW63" s="22"/>
      <c r="AKX63" s="22"/>
      <c r="AKY63" s="22"/>
      <c r="AKZ63" s="22"/>
      <c r="ALA63" s="22"/>
      <c r="ALB63" s="22"/>
      <c r="ALC63" s="22"/>
      <c r="ALD63" s="22"/>
      <c r="ALE63" s="22"/>
      <c r="ALF63" s="22"/>
      <c r="ALG63" s="22"/>
      <c r="ALH63" s="22"/>
      <c r="ALI63" s="22"/>
      <c r="ALJ63" s="22"/>
      <c r="ALK63" s="22"/>
      <c r="ALL63" s="22"/>
      <c r="ALM63" s="22"/>
      <c r="ALN63" s="22"/>
      <c r="ALO63" s="22"/>
      <c r="ALP63" s="22"/>
      <c r="ALQ63" s="22"/>
      <c r="ALR63" s="22"/>
      <c r="ALS63" s="22"/>
      <c r="ALT63" s="22"/>
      <c r="ALU63" s="22"/>
      <c r="ALV63" s="22"/>
      <c r="ALW63" s="22"/>
      <c r="ALX63" s="22"/>
      <c r="ALY63" s="22"/>
      <c r="ALZ63" s="22"/>
      <c r="AMA63" s="22"/>
      <c r="AMB63" s="22"/>
      <c r="AMC63" s="22"/>
      <c r="AMD63" s="22"/>
      <c r="AME63" s="22"/>
      <c r="AMF63" s="22"/>
      <c r="AMG63" s="22"/>
      <c r="AMH63" s="22"/>
      <c r="AMI63" s="22"/>
      <c r="AMJ63" s="22"/>
      <c r="AMK63" s="22"/>
      <c r="AML63" s="22"/>
      <c r="AMM63" s="22"/>
      <c r="AMN63" s="22"/>
      <c r="AMO63" s="22"/>
      <c r="AMP63" s="22"/>
      <c r="AMQ63" s="22"/>
      <c r="AMR63" s="22"/>
      <c r="AMS63" s="22"/>
    </row>
    <row r="64" spans="1:1033" s="25" customFormat="1" x14ac:dyDescent="0.25">
      <c r="A64" s="39" t="s">
        <v>18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1"/>
      <c r="P64" s="1"/>
      <c r="Q64" s="1"/>
      <c r="R64" s="40"/>
      <c r="S64" s="22"/>
      <c r="T64" s="22"/>
      <c r="U64" s="22"/>
      <c r="V64" s="22"/>
      <c r="W64" s="22"/>
      <c r="X64" s="22"/>
      <c r="Y64" s="22"/>
      <c r="Z64" s="22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  <c r="AAA64" s="24"/>
      <c r="AAB64" s="24"/>
      <c r="AAC64" s="24"/>
      <c r="AAD64" s="24"/>
      <c r="AAE64" s="24"/>
      <c r="AAF64" s="24"/>
      <c r="AAG64" s="24"/>
      <c r="AAH64" s="24"/>
      <c r="AAI64" s="24"/>
      <c r="AAJ64" s="24"/>
      <c r="AAK64" s="24"/>
      <c r="AAL64" s="24"/>
      <c r="AAM64" s="24"/>
      <c r="AAN64" s="24"/>
      <c r="AAO64" s="24"/>
      <c r="AAP64" s="24"/>
      <c r="AAQ64" s="24"/>
      <c r="AAR64" s="24"/>
      <c r="AAS64" s="24"/>
      <c r="AAT64" s="24"/>
      <c r="AAU64" s="24"/>
      <c r="AAV64" s="24"/>
      <c r="AAW64" s="24"/>
      <c r="AAX64" s="24"/>
      <c r="AAY64" s="24"/>
      <c r="AAZ64" s="24"/>
      <c r="ABA64" s="24"/>
      <c r="ABB64" s="24"/>
      <c r="ABC64" s="24"/>
      <c r="ABD64" s="24"/>
      <c r="ABE64" s="24"/>
      <c r="ABF64" s="24"/>
      <c r="ABG64" s="24"/>
      <c r="ABH64" s="24"/>
      <c r="ABI64" s="24"/>
      <c r="ABJ64" s="24"/>
      <c r="ABK64" s="24"/>
      <c r="ABL64" s="24"/>
      <c r="ABM64" s="24"/>
      <c r="ABN64" s="24"/>
      <c r="ABO64" s="24"/>
      <c r="ABP64" s="24"/>
      <c r="ABQ64" s="24"/>
      <c r="ABR64" s="24"/>
      <c r="ABS64" s="24"/>
      <c r="ABT64" s="24"/>
      <c r="ABU64" s="24"/>
      <c r="ABV64" s="24"/>
      <c r="ABW64" s="24"/>
      <c r="ABX64" s="24"/>
      <c r="ABY64" s="24"/>
      <c r="ABZ64" s="24"/>
      <c r="ACA64" s="24"/>
      <c r="ACB64" s="24"/>
      <c r="ACC64" s="24"/>
      <c r="ACD64" s="24"/>
      <c r="ACE64" s="24"/>
      <c r="ACF64" s="24"/>
      <c r="ACG64" s="24"/>
      <c r="ACH64" s="24"/>
      <c r="ACI64" s="24"/>
      <c r="ACJ64" s="24"/>
      <c r="ACK64" s="24"/>
      <c r="ACL64" s="24"/>
      <c r="ACM64" s="24"/>
      <c r="ACN64" s="24"/>
      <c r="ACO64" s="24"/>
      <c r="ACP64" s="24"/>
      <c r="ACQ64" s="24"/>
      <c r="ACR64" s="24"/>
      <c r="ACS64" s="24"/>
      <c r="ACT64" s="24"/>
      <c r="ACU64" s="24"/>
      <c r="ACV64" s="24"/>
      <c r="ACW64" s="24"/>
      <c r="ACX64" s="24"/>
      <c r="ACY64" s="24"/>
      <c r="ACZ64" s="24"/>
      <c r="ADA64" s="24"/>
      <c r="ADB64" s="24"/>
      <c r="ADC64" s="24"/>
      <c r="ADD64" s="24"/>
      <c r="ADE64" s="24"/>
      <c r="ADF64" s="24"/>
      <c r="ADG64" s="24"/>
      <c r="ADH64" s="24"/>
      <c r="ADI64" s="24"/>
      <c r="ADJ64" s="24"/>
      <c r="ADK64" s="24"/>
      <c r="ADL64" s="24"/>
      <c r="ADM64" s="24"/>
      <c r="ADN64" s="24"/>
      <c r="ADO64" s="24"/>
      <c r="ADP64" s="24"/>
      <c r="ADQ64" s="24"/>
      <c r="ADR64" s="24"/>
      <c r="ADS64" s="24"/>
      <c r="ADT64" s="24"/>
      <c r="ADU64" s="24"/>
      <c r="ADV64" s="24"/>
      <c r="ADW64" s="24"/>
      <c r="ADX64" s="24"/>
      <c r="ADY64" s="24"/>
      <c r="ADZ64" s="24"/>
      <c r="AEA64" s="24"/>
      <c r="AEB64" s="24"/>
      <c r="AEC64" s="24"/>
      <c r="AED64" s="24"/>
      <c r="AEE64" s="24"/>
      <c r="AEF64" s="24"/>
      <c r="AEG64" s="24"/>
      <c r="AEH64" s="24"/>
      <c r="AEI64" s="24"/>
      <c r="AEJ64" s="24"/>
      <c r="AEK64" s="24"/>
      <c r="AEL64" s="24"/>
      <c r="AEM64" s="24"/>
      <c r="AEN64" s="24"/>
      <c r="AEO64" s="24"/>
      <c r="AEP64" s="24"/>
      <c r="AEQ64" s="24"/>
      <c r="AER64" s="24"/>
      <c r="AES64" s="24"/>
      <c r="AET64" s="24"/>
      <c r="AEU64" s="24"/>
      <c r="AEV64" s="24"/>
      <c r="AEW64" s="24"/>
      <c r="AEX64" s="24"/>
      <c r="AEY64" s="24"/>
      <c r="AEZ64" s="24"/>
      <c r="AFA64" s="24"/>
      <c r="AFB64" s="24"/>
      <c r="AFC64" s="24"/>
      <c r="AFD64" s="24"/>
      <c r="AFE64" s="24"/>
      <c r="AFF64" s="24"/>
      <c r="AFG64" s="24"/>
      <c r="AFH64" s="24"/>
      <c r="AFI64" s="24"/>
      <c r="AFJ64" s="24"/>
      <c r="AFK64" s="24"/>
      <c r="AFL64" s="24"/>
      <c r="AFM64" s="24"/>
      <c r="AFN64" s="24"/>
      <c r="AFO64" s="24"/>
      <c r="AFP64" s="24"/>
      <c r="AFQ64" s="24"/>
      <c r="AFR64" s="24"/>
      <c r="AFS64" s="24"/>
      <c r="AFT64" s="24"/>
      <c r="AFU64" s="24"/>
      <c r="AFV64" s="24"/>
      <c r="AFW64" s="24"/>
      <c r="AFX64" s="24"/>
      <c r="AFY64" s="24"/>
      <c r="AFZ64" s="24"/>
      <c r="AGA64" s="24"/>
      <c r="AGB64" s="24"/>
      <c r="AGC64" s="24"/>
      <c r="AGD64" s="24"/>
      <c r="AGE64" s="24"/>
      <c r="AGF64" s="24"/>
      <c r="AGG64" s="24"/>
      <c r="AGH64" s="24"/>
      <c r="AGI64" s="24"/>
      <c r="AGJ64" s="24"/>
      <c r="AGK64" s="24"/>
      <c r="AGL64" s="24"/>
      <c r="AGM64" s="24"/>
      <c r="AGN64" s="24"/>
      <c r="AGO64" s="24"/>
      <c r="AGP64" s="24"/>
      <c r="AGQ64" s="24"/>
      <c r="AGR64" s="24"/>
      <c r="AGS64" s="24"/>
      <c r="AGT64" s="24"/>
      <c r="AGU64" s="24"/>
      <c r="AGV64" s="24"/>
      <c r="AGW64" s="24"/>
      <c r="AGX64" s="24"/>
      <c r="AGY64" s="24"/>
      <c r="AGZ64" s="24"/>
      <c r="AHA64" s="24"/>
      <c r="AHB64" s="24"/>
      <c r="AHC64" s="24"/>
      <c r="AHD64" s="24"/>
      <c r="AHE64" s="24"/>
      <c r="AHF64" s="24"/>
      <c r="AHG64" s="24"/>
      <c r="AHH64" s="24"/>
      <c r="AHI64" s="24"/>
      <c r="AHJ64" s="24"/>
      <c r="AHK64" s="24"/>
      <c r="AHL64" s="24"/>
      <c r="AHM64" s="24"/>
      <c r="AHN64" s="24"/>
      <c r="AHO64" s="24"/>
      <c r="AHP64" s="24"/>
      <c r="AHQ64" s="24"/>
      <c r="AHR64" s="24"/>
      <c r="AHS64" s="24"/>
      <c r="AHT64" s="24"/>
      <c r="AHU64" s="24"/>
      <c r="AHV64" s="24"/>
      <c r="AHW64" s="24"/>
      <c r="AHX64" s="24"/>
      <c r="AHY64" s="24"/>
      <c r="AHZ64" s="24"/>
      <c r="AIA64" s="24"/>
      <c r="AIB64" s="24"/>
      <c r="AIC64" s="24"/>
      <c r="AID64" s="24"/>
      <c r="AIE64" s="24"/>
      <c r="AIF64" s="24"/>
      <c r="AIG64" s="24"/>
      <c r="AIH64" s="24"/>
      <c r="AII64" s="24"/>
      <c r="AIJ64" s="24"/>
      <c r="AIK64" s="24"/>
      <c r="AIL64" s="24"/>
      <c r="AIM64" s="24"/>
      <c r="AIN64" s="24"/>
      <c r="AIO64" s="24"/>
      <c r="AIP64" s="24"/>
      <c r="AIQ64" s="24"/>
      <c r="AIR64" s="24"/>
      <c r="AIS64" s="24"/>
      <c r="AIT64" s="24"/>
      <c r="AIU64" s="24"/>
      <c r="AIV64" s="24"/>
      <c r="AIW64" s="24"/>
      <c r="AIX64" s="24"/>
      <c r="AIY64" s="24"/>
      <c r="AIZ64" s="24"/>
      <c r="AJA64" s="24"/>
      <c r="AJB64" s="24"/>
      <c r="AJC64" s="24"/>
      <c r="AJD64" s="24"/>
      <c r="AJE64" s="24"/>
      <c r="AJF64" s="24"/>
      <c r="AJG64" s="24"/>
      <c r="AJH64" s="24"/>
      <c r="AJI64" s="24"/>
      <c r="AJJ64" s="24"/>
      <c r="AJK64" s="24"/>
      <c r="AJL64" s="24"/>
      <c r="AJM64" s="24"/>
      <c r="AJN64" s="24"/>
      <c r="AJO64" s="24"/>
      <c r="AJP64" s="24"/>
      <c r="AJQ64" s="24"/>
      <c r="AJR64" s="24"/>
      <c r="AJS64" s="24"/>
      <c r="AJT64" s="24"/>
      <c r="AJU64" s="24"/>
      <c r="AJV64" s="24"/>
      <c r="AJW64" s="24"/>
      <c r="AJX64" s="24"/>
      <c r="AJY64" s="24"/>
      <c r="AJZ64" s="24"/>
      <c r="AKA64" s="24"/>
      <c r="AKB64" s="24"/>
      <c r="AKC64" s="24"/>
      <c r="AKD64" s="24"/>
      <c r="AKE64" s="24"/>
      <c r="AKF64" s="24"/>
      <c r="AKG64" s="24"/>
      <c r="AKH64" s="24"/>
      <c r="AKI64" s="24"/>
      <c r="AKJ64" s="24"/>
      <c r="AKK64" s="24"/>
      <c r="AKL64" s="24"/>
      <c r="AKM64" s="24"/>
      <c r="AKN64" s="24"/>
      <c r="AKO64" s="24"/>
      <c r="AKP64" s="24"/>
      <c r="AKQ64" s="24"/>
      <c r="AKR64" s="24"/>
      <c r="AKS64" s="24"/>
      <c r="AKT64" s="24"/>
      <c r="AKU64" s="24"/>
      <c r="AKV64" s="24"/>
      <c r="AKW64" s="24"/>
      <c r="AKX64" s="24"/>
      <c r="AKY64" s="24"/>
      <c r="AKZ64" s="24"/>
      <c r="ALA64" s="24"/>
      <c r="ALB64" s="24"/>
      <c r="ALC64" s="24"/>
      <c r="ALD64" s="24"/>
      <c r="ALE64" s="24"/>
      <c r="ALF64" s="24"/>
      <c r="ALG64" s="24"/>
      <c r="ALH64" s="24"/>
      <c r="ALI64" s="24"/>
      <c r="ALJ64" s="24"/>
      <c r="ALK64" s="24"/>
      <c r="ALL64" s="24"/>
      <c r="ALM64" s="24"/>
      <c r="ALN64" s="24"/>
      <c r="ALO64" s="24"/>
      <c r="ALP64" s="24"/>
      <c r="ALQ64" s="24"/>
      <c r="ALR64" s="24"/>
      <c r="ALS64" s="24"/>
      <c r="ALT64" s="24"/>
      <c r="ALU64" s="24"/>
      <c r="ALV64" s="24"/>
      <c r="ALW64" s="24"/>
      <c r="ALX64" s="24"/>
      <c r="ALY64" s="24"/>
      <c r="ALZ64" s="24"/>
      <c r="AMA64" s="24"/>
      <c r="AMB64" s="24"/>
      <c r="AMC64" s="24"/>
      <c r="AMD64" s="24"/>
      <c r="AME64" s="24"/>
      <c r="AMF64" s="24"/>
      <c r="AMG64" s="24"/>
      <c r="AMH64" s="24"/>
      <c r="AMI64" s="24"/>
      <c r="AMJ64" s="24"/>
      <c r="AMK64" s="24"/>
      <c r="AML64" s="24"/>
      <c r="AMM64" s="24"/>
      <c r="AMN64" s="24"/>
      <c r="AMO64" s="24"/>
      <c r="AMP64" s="24"/>
      <c r="AMQ64" s="24"/>
      <c r="AMR64" s="24"/>
      <c r="AMS64" s="24"/>
    </row>
    <row r="65" spans="1:1033" s="25" customFormat="1" ht="63.75" x14ac:dyDescent="0.25">
      <c r="A65" s="52" t="s">
        <v>2</v>
      </c>
      <c r="B65" s="64" t="s">
        <v>6</v>
      </c>
      <c r="C65" s="64" t="s">
        <v>7</v>
      </c>
      <c r="D65" s="90" t="s">
        <v>8</v>
      </c>
      <c r="E65" s="90"/>
      <c r="F65" s="26"/>
      <c r="G65" s="26"/>
      <c r="H65" s="26"/>
      <c r="I65" s="26"/>
      <c r="J65" s="26"/>
      <c r="K65" s="26"/>
      <c r="L65" s="26"/>
      <c r="M65" s="26"/>
      <c r="N65" s="26"/>
      <c r="O65" s="1"/>
      <c r="P65" s="1"/>
      <c r="Q65" s="1"/>
      <c r="R65" s="22"/>
      <c r="S65" s="22"/>
      <c r="T65" s="22"/>
      <c r="U65" s="22"/>
      <c r="V65" s="22"/>
      <c r="W65" s="22"/>
      <c r="X65" s="22"/>
      <c r="Y65" s="22"/>
      <c r="Z65" s="22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  <c r="AAA65" s="24"/>
      <c r="AAB65" s="24"/>
      <c r="AAC65" s="24"/>
      <c r="AAD65" s="24"/>
      <c r="AAE65" s="24"/>
      <c r="AAF65" s="24"/>
      <c r="AAG65" s="24"/>
      <c r="AAH65" s="24"/>
      <c r="AAI65" s="24"/>
      <c r="AAJ65" s="24"/>
      <c r="AAK65" s="24"/>
      <c r="AAL65" s="24"/>
      <c r="AAM65" s="24"/>
      <c r="AAN65" s="24"/>
      <c r="AAO65" s="24"/>
      <c r="AAP65" s="24"/>
      <c r="AAQ65" s="24"/>
      <c r="AAR65" s="24"/>
      <c r="AAS65" s="24"/>
      <c r="AAT65" s="24"/>
      <c r="AAU65" s="24"/>
      <c r="AAV65" s="24"/>
      <c r="AAW65" s="24"/>
      <c r="AAX65" s="24"/>
      <c r="AAY65" s="24"/>
      <c r="AAZ65" s="24"/>
      <c r="ABA65" s="24"/>
      <c r="ABB65" s="24"/>
      <c r="ABC65" s="24"/>
      <c r="ABD65" s="24"/>
      <c r="ABE65" s="24"/>
      <c r="ABF65" s="24"/>
      <c r="ABG65" s="24"/>
      <c r="ABH65" s="24"/>
      <c r="ABI65" s="24"/>
      <c r="ABJ65" s="24"/>
      <c r="ABK65" s="24"/>
      <c r="ABL65" s="24"/>
      <c r="ABM65" s="24"/>
      <c r="ABN65" s="24"/>
      <c r="ABO65" s="24"/>
      <c r="ABP65" s="24"/>
      <c r="ABQ65" s="24"/>
      <c r="ABR65" s="24"/>
      <c r="ABS65" s="24"/>
      <c r="ABT65" s="24"/>
      <c r="ABU65" s="24"/>
      <c r="ABV65" s="24"/>
      <c r="ABW65" s="24"/>
      <c r="ABX65" s="24"/>
      <c r="ABY65" s="24"/>
      <c r="ABZ65" s="24"/>
      <c r="ACA65" s="24"/>
      <c r="ACB65" s="24"/>
      <c r="ACC65" s="24"/>
      <c r="ACD65" s="24"/>
      <c r="ACE65" s="24"/>
      <c r="ACF65" s="24"/>
      <c r="ACG65" s="24"/>
      <c r="ACH65" s="24"/>
      <c r="ACI65" s="24"/>
      <c r="ACJ65" s="24"/>
      <c r="ACK65" s="24"/>
      <c r="ACL65" s="24"/>
      <c r="ACM65" s="24"/>
      <c r="ACN65" s="24"/>
      <c r="ACO65" s="24"/>
      <c r="ACP65" s="24"/>
      <c r="ACQ65" s="24"/>
      <c r="ACR65" s="24"/>
      <c r="ACS65" s="24"/>
      <c r="ACT65" s="24"/>
      <c r="ACU65" s="24"/>
      <c r="ACV65" s="24"/>
      <c r="ACW65" s="24"/>
      <c r="ACX65" s="24"/>
      <c r="ACY65" s="24"/>
      <c r="ACZ65" s="24"/>
      <c r="ADA65" s="24"/>
      <c r="ADB65" s="24"/>
      <c r="ADC65" s="24"/>
      <c r="ADD65" s="24"/>
      <c r="ADE65" s="24"/>
      <c r="ADF65" s="24"/>
      <c r="ADG65" s="24"/>
      <c r="ADH65" s="24"/>
      <c r="ADI65" s="24"/>
      <c r="ADJ65" s="24"/>
      <c r="ADK65" s="24"/>
      <c r="ADL65" s="24"/>
      <c r="ADM65" s="24"/>
      <c r="ADN65" s="24"/>
      <c r="ADO65" s="24"/>
      <c r="ADP65" s="24"/>
      <c r="ADQ65" s="24"/>
      <c r="ADR65" s="24"/>
      <c r="ADS65" s="24"/>
      <c r="ADT65" s="24"/>
      <c r="ADU65" s="24"/>
      <c r="ADV65" s="24"/>
      <c r="ADW65" s="24"/>
      <c r="ADX65" s="24"/>
      <c r="ADY65" s="24"/>
      <c r="ADZ65" s="24"/>
      <c r="AEA65" s="24"/>
      <c r="AEB65" s="24"/>
      <c r="AEC65" s="24"/>
      <c r="AED65" s="24"/>
      <c r="AEE65" s="24"/>
      <c r="AEF65" s="24"/>
      <c r="AEG65" s="24"/>
      <c r="AEH65" s="24"/>
      <c r="AEI65" s="24"/>
      <c r="AEJ65" s="24"/>
      <c r="AEK65" s="24"/>
      <c r="AEL65" s="24"/>
      <c r="AEM65" s="24"/>
      <c r="AEN65" s="24"/>
      <c r="AEO65" s="24"/>
      <c r="AEP65" s="24"/>
      <c r="AEQ65" s="24"/>
      <c r="AER65" s="24"/>
      <c r="AES65" s="24"/>
      <c r="AET65" s="24"/>
      <c r="AEU65" s="24"/>
      <c r="AEV65" s="24"/>
      <c r="AEW65" s="24"/>
      <c r="AEX65" s="24"/>
      <c r="AEY65" s="24"/>
      <c r="AEZ65" s="24"/>
      <c r="AFA65" s="24"/>
      <c r="AFB65" s="24"/>
      <c r="AFC65" s="24"/>
      <c r="AFD65" s="24"/>
      <c r="AFE65" s="24"/>
      <c r="AFF65" s="24"/>
      <c r="AFG65" s="24"/>
      <c r="AFH65" s="24"/>
      <c r="AFI65" s="24"/>
      <c r="AFJ65" s="24"/>
      <c r="AFK65" s="24"/>
      <c r="AFL65" s="24"/>
      <c r="AFM65" s="24"/>
      <c r="AFN65" s="24"/>
      <c r="AFO65" s="24"/>
      <c r="AFP65" s="24"/>
      <c r="AFQ65" s="24"/>
      <c r="AFR65" s="24"/>
      <c r="AFS65" s="24"/>
      <c r="AFT65" s="24"/>
      <c r="AFU65" s="24"/>
      <c r="AFV65" s="24"/>
      <c r="AFW65" s="24"/>
      <c r="AFX65" s="24"/>
      <c r="AFY65" s="24"/>
      <c r="AFZ65" s="24"/>
      <c r="AGA65" s="24"/>
      <c r="AGB65" s="24"/>
      <c r="AGC65" s="24"/>
      <c r="AGD65" s="24"/>
      <c r="AGE65" s="24"/>
      <c r="AGF65" s="24"/>
      <c r="AGG65" s="24"/>
      <c r="AGH65" s="24"/>
      <c r="AGI65" s="24"/>
      <c r="AGJ65" s="24"/>
      <c r="AGK65" s="24"/>
      <c r="AGL65" s="24"/>
      <c r="AGM65" s="24"/>
      <c r="AGN65" s="24"/>
      <c r="AGO65" s="24"/>
      <c r="AGP65" s="24"/>
      <c r="AGQ65" s="24"/>
      <c r="AGR65" s="24"/>
      <c r="AGS65" s="24"/>
      <c r="AGT65" s="24"/>
      <c r="AGU65" s="24"/>
      <c r="AGV65" s="24"/>
      <c r="AGW65" s="24"/>
      <c r="AGX65" s="24"/>
      <c r="AGY65" s="24"/>
      <c r="AGZ65" s="24"/>
      <c r="AHA65" s="24"/>
      <c r="AHB65" s="24"/>
      <c r="AHC65" s="24"/>
      <c r="AHD65" s="24"/>
      <c r="AHE65" s="24"/>
      <c r="AHF65" s="24"/>
      <c r="AHG65" s="24"/>
      <c r="AHH65" s="24"/>
      <c r="AHI65" s="24"/>
      <c r="AHJ65" s="24"/>
      <c r="AHK65" s="24"/>
      <c r="AHL65" s="24"/>
      <c r="AHM65" s="24"/>
      <c r="AHN65" s="24"/>
      <c r="AHO65" s="24"/>
      <c r="AHP65" s="24"/>
      <c r="AHQ65" s="24"/>
      <c r="AHR65" s="24"/>
      <c r="AHS65" s="24"/>
      <c r="AHT65" s="24"/>
      <c r="AHU65" s="24"/>
      <c r="AHV65" s="24"/>
      <c r="AHW65" s="24"/>
      <c r="AHX65" s="24"/>
      <c r="AHY65" s="24"/>
      <c r="AHZ65" s="24"/>
      <c r="AIA65" s="24"/>
      <c r="AIB65" s="24"/>
      <c r="AIC65" s="24"/>
      <c r="AID65" s="24"/>
      <c r="AIE65" s="24"/>
      <c r="AIF65" s="24"/>
      <c r="AIG65" s="24"/>
      <c r="AIH65" s="24"/>
      <c r="AII65" s="24"/>
      <c r="AIJ65" s="24"/>
      <c r="AIK65" s="24"/>
      <c r="AIL65" s="24"/>
      <c r="AIM65" s="24"/>
      <c r="AIN65" s="24"/>
      <c r="AIO65" s="24"/>
      <c r="AIP65" s="24"/>
      <c r="AIQ65" s="24"/>
      <c r="AIR65" s="24"/>
      <c r="AIS65" s="24"/>
      <c r="AIT65" s="24"/>
      <c r="AIU65" s="24"/>
      <c r="AIV65" s="24"/>
      <c r="AIW65" s="24"/>
      <c r="AIX65" s="24"/>
      <c r="AIY65" s="24"/>
      <c r="AIZ65" s="24"/>
      <c r="AJA65" s="24"/>
      <c r="AJB65" s="24"/>
      <c r="AJC65" s="24"/>
      <c r="AJD65" s="24"/>
      <c r="AJE65" s="24"/>
      <c r="AJF65" s="24"/>
      <c r="AJG65" s="24"/>
      <c r="AJH65" s="24"/>
      <c r="AJI65" s="24"/>
      <c r="AJJ65" s="24"/>
      <c r="AJK65" s="24"/>
      <c r="AJL65" s="24"/>
      <c r="AJM65" s="24"/>
      <c r="AJN65" s="24"/>
      <c r="AJO65" s="24"/>
      <c r="AJP65" s="24"/>
      <c r="AJQ65" s="24"/>
      <c r="AJR65" s="24"/>
      <c r="AJS65" s="24"/>
      <c r="AJT65" s="24"/>
      <c r="AJU65" s="24"/>
      <c r="AJV65" s="24"/>
      <c r="AJW65" s="24"/>
      <c r="AJX65" s="24"/>
      <c r="AJY65" s="24"/>
      <c r="AJZ65" s="24"/>
      <c r="AKA65" s="24"/>
      <c r="AKB65" s="24"/>
      <c r="AKC65" s="24"/>
      <c r="AKD65" s="24"/>
      <c r="AKE65" s="24"/>
      <c r="AKF65" s="24"/>
      <c r="AKG65" s="24"/>
      <c r="AKH65" s="24"/>
      <c r="AKI65" s="24"/>
      <c r="AKJ65" s="24"/>
      <c r="AKK65" s="24"/>
      <c r="AKL65" s="24"/>
      <c r="AKM65" s="24"/>
      <c r="AKN65" s="24"/>
      <c r="AKO65" s="24"/>
      <c r="AKP65" s="24"/>
      <c r="AKQ65" s="24"/>
      <c r="AKR65" s="24"/>
      <c r="AKS65" s="24"/>
      <c r="AKT65" s="24"/>
      <c r="AKU65" s="24"/>
      <c r="AKV65" s="24"/>
      <c r="AKW65" s="24"/>
      <c r="AKX65" s="24"/>
      <c r="AKY65" s="24"/>
      <c r="AKZ65" s="24"/>
      <c r="ALA65" s="24"/>
      <c r="ALB65" s="24"/>
      <c r="ALC65" s="24"/>
      <c r="ALD65" s="24"/>
      <c r="ALE65" s="24"/>
      <c r="ALF65" s="24"/>
      <c r="ALG65" s="24"/>
      <c r="ALH65" s="24"/>
      <c r="ALI65" s="24"/>
      <c r="ALJ65" s="24"/>
      <c r="ALK65" s="24"/>
      <c r="ALL65" s="24"/>
      <c r="ALM65" s="24"/>
      <c r="ALN65" s="24"/>
      <c r="ALO65" s="24"/>
      <c r="ALP65" s="24"/>
      <c r="ALQ65" s="24"/>
      <c r="ALR65" s="24"/>
      <c r="ALS65" s="24"/>
      <c r="ALT65" s="24"/>
      <c r="ALU65" s="24"/>
      <c r="ALV65" s="24"/>
      <c r="ALW65" s="24"/>
      <c r="ALX65" s="24"/>
      <c r="ALY65" s="24"/>
      <c r="ALZ65" s="24"/>
      <c r="AMA65" s="24"/>
      <c r="AMB65" s="24"/>
      <c r="AMC65" s="24"/>
      <c r="AMD65" s="24"/>
      <c r="AME65" s="24"/>
      <c r="AMF65" s="24"/>
      <c r="AMG65" s="24"/>
      <c r="AMH65" s="24"/>
      <c r="AMI65" s="24"/>
      <c r="AMJ65" s="24"/>
      <c r="AMK65" s="24"/>
      <c r="AML65" s="24"/>
      <c r="AMM65" s="24"/>
      <c r="AMN65" s="24"/>
      <c r="AMO65" s="24"/>
      <c r="AMP65" s="24"/>
      <c r="AMQ65" s="24"/>
      <c r="AMR65" s="24"/>
      <c r="AMS65" s="24"/>
    </row>
    <row r="66" spans="1:1033" s="25" customFormat="1" ht="138.75" customHeight="1" x14ac:dyDescent="0.25">
      <c r="A66" s="56" t="s">
        <v>98</v>
      </c>
      <c r="B66" s="56" t="s">
        <v>95</v>
      </c>
      <c r="C66" s="57" t="s">
        <v>37</v>
      </c>
      <c r="D66" s="92">
        <v>95805890</v>
      </c>
      <c r="E66" s="93"/>
      <c r="F66" s="26"/>
      <c r="G66" s="26"/>
      <c r="H66" s="26"/>
      <c r="I66" s="26"/>
      <c r="J66" s="26"/>
      <c r="K66" s="26"/>
      <c r="L66" s="26"/>
      <c r="M66" s="26"/>
      <c r="N66" s="26"/>
      <c r="O66" s="1"/>
      <c r="P66" s="1"/>
      <c r="Q66" s="1"/>
      <c r="R66" s="22"/>
      <c r="S66" s="22"/>
      <c r="T66" s="22"/>
      <c r="U66" s="22"/>
      <c r="V66" s="22"/>
      <c r="W66" s="22"/>
      <c r="X66" s="22"/>
      <c r="Y66" s="22"/>
      <c r="Z66" s="22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  <c r="AMK66" s="24"/>
      <c r="AML66" s="24"/>
      <c r="AMM66" s="24"/>
      <c r="AMN66" s="24"/>
      <c r="AMO66" s="24"/>
      <c r="AMP66" s="24"/>
      <c r="AMQ66" s="24"/>
      <c r="AMR66" s="24"/>
      <c r="AMS66" s="24"/>
    </row>
    <row r="67" spans="1:1033" s="25" customFormat="1" x14ac:dyDescent="0.25">
      <c r="A67" s="49" t="s">
        <v>30</v>
      </c>
      <c r="B67" s="30"/>
      <c r="C67" s="31"/>
      <c r="D67" s="31"/>
      <c r="E67" s="30"/>
      <c r="F67" s="30"/>
      <c r="G67" s="30"/>
      <c r="H67" s="30"/>
      <c r="I67" s="30"/>
      <c r="J67" s="30"/>
      <c r="K67" s="30"/>
      <c r="L67" s="32"/>
      <c r="M67" s="32"/>
      <c r="N67" s="32"/>
      <c r="O67" s="1"/>
      <c r="P67" s="1"/>
      <c r="Q67" s="1"/>
      <c r="R67" s="22"/>
      <c r="S67" s="22"/>
      <c r="T67" s="22"/>
      <c r="U67" s="22"/>
      <c r="V67" s="22"/>
      <c r="W67" s="22"/>
      <c r="X67" s="22"/>
      <c r="Y67" s="22"/>
      <c r="Z67" s="22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  <c r="AMK67" s="24"/>
      <c r="AML67" s="24"/>
      <c r="AMM67" s="24"/>
      <c r="AMN67" s="24"/>
      <c r="AMO67" s="24"/>
      <c r="AMP67" s="24"/>
      <c r="AMQ67" s="24"/>
      <c r="AMR67" s="24"/>
      <c r="AMS67" s="24"/>
    </row>
    <row r="68" spans="1:1033" s="25" customFormat="1" x14ac:dyDescent="0.25">
      <c r="A68" s="49" t="s">
        <v>100</v>
      </c>
      <c r="B68" s="30"/>
      <c r="C68" s="31"/>
      <c r="D68" s="31"/>
      <c r="E68" s="30"/>
      <c r="F68" s="30"/>
      <c r="G68" s="30"/>
      <c r="H68" s="30"/>
      <c r="I68" s="30"/>
      <c r="J68" s="30"/>
      <c r="K68" s="30"/>
      <c r="L68" s="32"/>
      <c r="M68" s="32"/>
      <c r="N68" s="32"/>
      <c r="O68" s="24"/>
      <c r="P68" s="24"/>
      <c r="Q68" s="24"/>
      <c r="R68" s="22"/>
      <c r="S68" s="22"/>
      <c r="T68" s="22"/>
      <c r="U68" s="22"/>
      <c r="V68" s="22"/>
      <c r="W68" s="22"/>
      <c r="X68" s="22"/>
      <c r="Y68" s="22"/>
      <c r="Z68" s="22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  <c r="AMK68" s="24"/>
      <c r="AML68" s="24"/>
      <c r="AMM68" s="24"/>
      <c r="AMN68" s="24"/>
      <c r="AMO68" s="24"/>
      <c r="AMP68" s="24"/>
      <c r="AMQ68" s="24"/>
      <c r="AMR68" s="24"/>
      <c r="AMS68" s="24"/>
    </row>
    <row r="69" spans="1:1033" s="25" customFormat="1" x14ac:dyDescent="0.25">
      <c r="A69" s="49" t="s">
        <v>99</v>
      </c>
      <c r="B69" s="30"/>
      <c r="C69" s="31"/>
      <c r="D69" s="31"/>
      <c r="E69" s="30"/>
      <c r="F69" s="30"/>
      <c r="G69" s="30"/>
      <c r="H69" s="30"/>
      <c r="I69" s="30"/>
      <c r="J69" s="30"/>
      <c r="K69" s="30"/>
      <c r="L69" s="32"/>
      <c r="M69" s="32"/>
      <c r="N69" s="32"/>
      <c r="O69" s="24"/>
      <c r="P69" s="24"/>
      <c r="Q69" s="24"/>
      <c r="R69" s="22"/>
      <c r="S69" s="22"/>
      <c r="T69" s="22"/>
      <c r="U69" s="22"/>
      <c r="V69" s="22"/>
      <c r="W69" s="22"/>
      <c r="X69" s="22"/>
      <c r="Y69" s="22"/>
      <c r="Z69" s="22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  <c r="AMK69" s="24"/>
      <c r="AML69" s="24"/>
      <c r="AMM69" s="24"/>
      <c r="AMN69" s="24"/>
      <c r="AMO69" s="24"/>
      <c r="AMP69" s="24"/>
      <c r="AMQ69" s="24"/>
      <c r="AMR69" s="24"/>
      <c r="AMS69" s="24"/>
    </row>
    <row r="70" spans="1:1033" s="25" customFormat="1" ht="19.5" customHeight="1" x14ac:dyDescent="0.25">
      <c r="A70" s="49" t="s">
        <v>96</v>
      </c>
      <c r="B70" s="30"/>
      <c r="C70" s="31"/>
      <c r="D70" s="31"/>
      <c r="E70" s="30"/>
      <c r="F70" s="30"/>
      <c r="G70" s="30"/>
      <c r="H70" s="30"/>
      <c r="I70" s="30"/>
      <c r="J70" s="30"/>
      <c r="K70" s="30"/>
      <c r="L70" s="32"/>
      <c r="M70" s="32"/>
      <c r="N70" s="32"/>
      <c r="O70" s="24"/>
      <c r="P70" s="24"/>
      <c r="Q70" s="24"/>
      <c r="R70" s="22"/>
      <c r="S70" s="22"/>
      <c r="T70" s="22"/>
      <c r="U70" s="22"/>
      <c r="V70" s="22"/>
      <c r="W70" s="22"/>
      <c r="X70" s="22"/>
      <c r="Y70" s="22"/>
      <c r="Z70" s="22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  <c r="AMK70" s="24"/>
      <c r="AML70" s="24"/>
      <c r="AMM70" s="24"/>
      <c r="AMN70" s="24"/>
      <c r="AMO70" s="24"/>
      <c r="AMP70" s="24"/>
      <c r="AMQ70" s="24"/>
      <c r="AMR70" s="24"/>
      <c r="AMS70" s="24"/>
    </row>
    <row r="71" spans="1:1033" s="25" customFormat="1" x14ac:dyDescent="0.25">
      <c r="A71" s="49" t="s">
        <v>97</v>
      </c>
      <c r="B71" s="30"/>
      <c r="C71" s="31"/>
      <c r="D71" s="31"/>
      <c r="E71" s="30"/>
      <c r="F71" s="30"/>
      <c r="G71" s="30"/>
      <c r="H71" s="30"/>
      <c r="I71" s="30"/>
      <c r="J71" s="30"/>
      <c r="K71" s="30"/>
      <c r="L71" s="32"/>
      <c r="M71" s="32"/>
      <c r="N71" s="32"/>
      <c r="O71" s="1"/>
      <c r="P71" s="1"/>
      <c r="Q71" s="1"/>
      <c r="R71" s="22"/>
      <c r="S71" s="22"/>
      <c r="T71" s="22"/>
      <c r="U71" s="22"/>
      <c r="V71" s="22"/>
      <c r="W71" s="22"/>
      <c r="X71" s="22"/>
      <c r="Y71" s="22"/>
      <c r="Z71" s="22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</row>
    <row r="72" spans="1:1033" s="25" customFormat="1" x14ac:dyDescent="0.25">
      <c r="A72" s="49" t="s">
        <v>19</v>
      </c>
      <c r="B72" s="30"/>
      <c r="C72" s="31"/>
      <c r="D72" s="31"/>
      <c r="E72" s="30"/>
      <c r="F72" s="30"/>
      <c r="G72" s="30"/>
      <c r="H72" s="30"/>
      <c r="I72" s="30"/>
      <c r="J72" s="30"/>
      <c r="K72" s="30"/>
      <c r="L72" s="32"/>
      <c r="M72" s="32"/>
      <c r="N72" s="32"/>
      <c r="O72" s="1"/>
      <c r="P72" s="1"/>
      <c r="Q72" s="1"/>
      <c r="R72" s="24"/>
      <c r="S72" s="24"/>
      <c r="T72" s="22"/>
      <c r="U72" s="22"/>
      <c r="V72" s="22"/>
      <c r="W72" s="22"/>
      <c r="X72" s="22"/>
      <c r="Y72" s="22"/>
      <c r="Z72" s="22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  <c r="AMK72" s="24"/>
      <c r="AML72" s="24"/>
      <c r="AMM72" s="24"/>
      <c r="AMN72" s="24"/>
      <c r="AMO72" s="24"/>
      <c r="AMP72" s="24"/>
      <c r="AMQ72" s="24"/>
      <c r="AMR72" s="24"/>
      <c r="AMS72" s="24"/>
    </row>
    <row r="73" spans="1:1033" x14ac:dyDescent="0.25">
      <c r="A73" s="17"/>
      <c r="B73" s="27"/>
      <c r="C73" s="28"/>
      <c r="D73" s="28"/>
      <c r="E73" s="27"/>
      <c r="F73" s="27"/>
      <c r="G73" s="27"/>
      <c r="H73" s="27"/>
      <c r="I73" s="27"/>
      <c r="J73" s="27"/>
      <c r="K73" s="27"/>
      <c r="L73" s="29"/>
      <c r="M73" s="29"/>
      <c r="N73" s="29"/>
      <c r="T73" s="19"/>
      <c r="U73" s="19"/>
      <c r="V73" s="19"/>
      <c r="W73" s="19"/>
      <c r="X73" s="19"/>
      <c r="Y73" s="19"/>
      <c r="Z73" s="19"/>
    </row>
    <row r="74" spans="1:1033" s="36" customFormat="1" x14ac:dyDescent="0.25">
      <c r="A74" s="33" t="s">
        <v>11</v>
      </c>
      <c r="B74" s="33"/>
      <c r="C74" s="33"/>
      <c r="D74" s="33"/>
      <c r="E74" s="33"/>
      <c r="F74" s="34"/>
      <c r="G74" s="34"/>
      <c r="H74" s="34"/>
      <c r="I74" s="34"/>
      <c r="J74" s="34"/>
      <c r="K74" s="34"/>
      <c r="L74" s="33"/>
      <c r="M74" s="33"/>
      <c r="N74" s="33"/>
      <c r="O74" s="1"/>
      <c r="P74" s="1"/>
      <c r="Q74" s="1"/>
      <c r="R74" s="35"/>
      <c r="S74" s="35"/>
      <c r="T74" s="33"/>
      <c r="U74" s="33"/>
      <c r="V74" s="33"/>
      <c r="W74" s="33"/>
      <c r="X74" s="33"/>
      <c r="Y74" s="33"/>
      <c r="Z74" s="33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  <c r="AMF74" s="35"/>
      <c r="AMG74" s="35"/>
      <c r="AMH74" s="35"/>
      <c r="AMI74" s="35"/>
      <c r="AMJ74" s="35"/>
      <c r="AMK74" s="35"/>
      <c r="AML74" s="35"/>
      <c r="AMM74" s="35"/>
      <c r="AMN74" s="35"/>
      <c r="AMO74" s="35"/>
      <c r="AMP74" s="35"/>
      <c r="AMQ74" s="35"/>
      <c r="AMR74" s="35"/>
      <c r="AMS74" s="35"/>
    </row>
    <row r="75" spans="1:1033" s="25" customFormat="1" x14ac:dyDescent="0.25">
      <c r="A75" s="37" t="s">
        <v>31</v>
      </c>
      <c r="B75" s="37"/>
      <c r="C75" s="37"/>
      <c r="D75" s="60"/>
      <c r="E75" s="37"/>
      <c r="F75" s="37" t="s">
        <v>32</v>
      </c>
      <c r="G75" s="24"/>
      <c r="H75" s="24"/>
      <c r="I75" s="24"/>
      <c r="J75" s="24"/>
      <c r="K75" s="24"/>
      <c r="L75" s="24"/>
      <c r="M75" s="24"/>
      <c r="N75" s="24"/>
      <c r="O75" s="1"/>
      <c r="P75" s="1"/>
      <c r="Q75" s="1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</row>
    <row r="76" spans="1:1033" s="25" customFormat="1" x14ac:dyDescent="0.25">
      <c r="A76" s="37"/>
      <c r="B76" s="37"/>
      <c r="C76" s="37"/>
      <c r="D76" s="60"/>
      <c r="E76" s="37"/>
      <c r="F76" s="37"/>
      <c r="G76" s="24"/>
      <c r="H76" s="24"/>
      <c r="I76" s="24"/>
      <c r="J76" s="24"/>
      <c r="K76" s="24"/>
      <c r="L76" s="24"/>
      <c r="M76" s="24"/>
      <c r="N76" s="24"/>
      <c r="O76" s="1"/>
      <c r="P76" s="1"/>
      <c r="Q76" s="1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</row>
    <row r="77" spans="1:1033" s="25" customFormat="1" x14ac:dyDescent="0.25">
      <c r="A77" s="33" t="s">
        <v>12</v>
      </c>
      <c r="B77" s="33"/>
      <c r="C77" s="33"/>
      <c r="D77" s="60"/>
      <c r="E77" s="33"/>
      <c r="F77" s="33"/>
      <c r="G77" s="24"/>
      <c r="H77" s="24"/>
      <c r="I77" s="24"/>
      <c r="J77" s="24"/>
      <c r="K77" s="24"/>
      <c r="L77" s="24"/>
      <c r="M77" s="24"/>
      <c r="N77" s="24"/>
      <c r="O77" s="1"/>
      <c r="P77" s="1"/>
      <c r="Q77" s="1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</row>
    <row r="78" spans="1:1033" x14ac:dyDescent="0.25">
      <c r="A78" s="61" t="s">
        <v>26</v>
      </c>
      <c r="B78" s="61"/>
      <c r="C78" s="61"/>
      <c r="D78" s="61"/>
      <c r="E78" s="61"/>
      <c r="F78" s="62" t="s">
        <v>23</v>
      </c>
    </row>
    <row r="79" spans="1:1033" x14ac:dyDescent="0.25">
      <c r="A79" s="61"/>
      <c r="B79" s="33"/>
      <c r="C79" s="33"/>
      <c r="D79" s="61"/>
      <c r="E79" s="33"/>
      <c r="F79" s="33"/>
    </row>
    <row r="80" spans="1:1033" s="10" customFormat="1" x14ac:dyDescent="0.25">
      <c r="A80" s="37" t="s">
        <v>27</v>
      </c>
      <c r="B80" s="37"/>
      <c r="C80" s="37"/>
      <c r="D80" s="60"/>
      <c r="E80" s="37"/>
      <c r="F80" s="38" t="s">
        <v>28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</row>
    <row r="81" spans="1:1033" s="10" customFormat="1" x14ac:dyDescent="0.25">
      <c r="A81" s="37"/>
      <c r="B81" s="61"/>
      <c r="C81" s="37"/>
      <c r="D81" s="60"/>
      <c r="E81" s="37"/>
      <c r="F81" s="3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</row>
    <row r="82" spans="1:1033" x14ac:dyDescent="0.25">
      <c r="A82" s="33" t="s">
        <v>13</v>
      </c>
      <c r="B82" s="61"/>
      <c r="C82" s="33"/>
      <c r="D82" s="61"/>
      <c r="E82" s="33"/>
      <c r="F82" s="33"/>
    </row>
    <row r="83" spans="1:1033" s="10" customFormat="1" x14ac:dyDescent="0.25">
      <c r="A83" s="61" t="s">
        <v>20</v>
      </c>
      <c r="B83" s="61"/>
      <c r="C83" s="61"/>
      <c r="D83" s="60"/>
      <c r="E83" s="61"/>
      <c r="F83" s="61" t="s">
        <v>17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</row>
  </sheetData>
  <mergeCells count="65">
    <mergeCell ref="B56:C56"/>
    <mergeCell ref="B62:C62"/>
    <mergeCell ref="B57:C57"/>
    <mergeCell ref="B58:C58"/>
    <mergeCell ref="B59:C59"/>
    <mergeCell ref="B60:C60"/>
    <mergeCell ref="B61:C61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D66:E66"/>
    <mergeCell ref="A6:R6"/>
    <mergeCell ref="G11:G12"/>
    <mergeCell ref="F11:F12"/>
    <mergeCell ref="A11:A12"/>
    <mergeCell ref="P11:R11"/>
    <mergeCell ref="H11:J11"/>
    <mergeCell ref="D11:D12"/>
    <mergeCell ref="E11:E12"/>
    <mergeCell ref="K11:M11"/>
    <mergeCell ref="B38:C38"/>
    <mergeCell ref="B39:C39"/>
    <mergeCell ref="B23:C23"/>
    <mergeCell ref="B24:C24"/>
    <mergeCell ref="B25:C25"/>
    <mergeCell ref="B26:C26"/>
    <mergeCell ref="A1:R1"/>
    <mergeCell ref="A2:R2"/>
    <mergeCell ref="A10:R10"/>
    <mergeCell ref="D65:E65"/>
    <mergeCell ref="B11:C12"/>
    <mergeCell ref="B13:C13"/>
    <mergeCell ref="B40:C40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7:C27"/>
    <mergeCell ref="B37:C37"/>
    <mergeCell ref="B32:C32"/>
    <mergeCell ref="B33:C33"/>
    <mergeCell ref="B34:C34"/>
    <mergeCell ref="B35:C35"/>
    <mergeCell ref="B36:C36"/>
    <mergeCell ref="B28:C28"/>
    <mergeCell ref="B29:C29"/>
    <mergeCell ref="B30:C30"/>
    <mergeCell ref="B31:C3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rowBreaks count="1" manualBreakCount="1"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2022-01-26T13:37:21Z</cp:lastPrinted>
  <dcterms:created xsi:type="dcterms:W3CDTF">2006-09-28T05:33:49Z</dcterms:created>
  <dcterms:modified xsi:type="dcterms:W3CDTF">2022-01-27T10:33:40Z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