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G14" i="1"/>
  <c r="J13" i="1" l="1"/>
  <c r="G13" i="1" l="1"/>
</calcChain>
</file>

<file path=xl/sharedStrings.xml><?xml version="1.0" encoding="utf-8"?>
<sst xmlns="http://schemas.openxmlformats.org/spreadsheetml/2006/main" count="219" uniqueCount="168">
  <si>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</si>
  <si>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</si>
  <si>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</si>
  <si>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</si>
  <si>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</si>
  <si>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</si>
  <si>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</si>
  <si>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</si>
  <si>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</si>
  <si>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</si>
  <si>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</si>
  <si>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</si>
  <si>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</si>
  <si>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</si>
  <si>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</si>
  <si>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</si>
  <si>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</si>
  <si>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</si>
  <si>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</si>
  <si>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</si>
  <si>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</si>
  <si>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</si>
  <si>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</si>
  <si>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</si>
  <si>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</si>
  <si>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</si>
  <si>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</si>
  <si>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</si>
  <si>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</si>
  <si>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</si>
  <si>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</si>
  <si>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</si>
  <si>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</si>
  <si>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Техническая характеристика (комплектация) закупаемых товаров</t>
  </si>
  <si>
    <t>Ед.изм.</t>
  </si>
  <si>
    <t>Кол-во</t>
  </si>
  <si>
    <t>Цена в тенге</t>
  </si>
  <si>
    <t>Сумма в тенге</t>
  </si>
  <si>
    <t>Эпинефрин, Раствор для инъекций 0,18 % 1 мл № 10</t>
  </si>
  <si>
    <t>упаковка</t>
  </si>
  <si>
    <t>26 706,00</t>
  </si>
  <si>
    <t>Азопирам</t>
  </si>
  <si>
    <t>60 000,00</t>
  </si>
  <si>
    <t xml:space="preserve">Аминовен Инфант, раствор для инфузий 10 % 100 мл </t>
  </si>
  <si>
    <t>флакон</t>
  </si>
  <si>
    <t>2 123 700,00</t>
  </si>
  <si>
    <t>Аминоплазмаль Б.Браун 10% Е, раствор для инфузий, 10 %, 500 мл</t>
  </si>
  <si>
    <t>117 600,00</t>
  </si>
  <si>
    <t>Анальгин, раствор для инъекций, 50 %, 2 мл №10</t>
  </si>
  <si>
    <t>516 250,00</t>
  </si>
  <si>
    <t>Магния аспарагинат/Калия Аспарагинат, таблетки покрытые пленочной оболочкой № 50 (Панангин)</t>
  </si>
  <si>
    <t>94 860,00</t>
  </si>
  <si>
    <t>Атропина сульфат 0,1% 1 мл № 10</t>
  </si>
  <si>
    <t>13 920,00</t>
  </si>
  <si>
    <t>Ацетилцистеин, порошок для приготовления раствора для приема внутрь, 200 мг, 3 г, №20</t>
  </si>
  <si>
    <t>678 580,00</t>
  </si>
  <si>
    <t>Ибупрофен, суспензия, 100 мг/5 мл, 100 мл, №1</t>
  </si>
  <si>
    <t>400 150,00</t>
  </si>
  <si>
    <t>Бисептол 5мл №10 в/в</t>
  </si>
  <si>
    <t>4 030,00</t>
  </si>
  <si>
    <t>141 050,00</t>
  </si>
  <si>
    <t>Брилл зеленого 1% 20мл р- р</t>
  </si>
  <si>
    <t>9 904,00</t>
  </si>
  <si>
    <t>Гелофузин, раствор для инфузий, 4 %, 500 мл, № 10</t>
  </si>
  <si>
    <t>81 200,00</t>
  </si>
  <si>
    <t>Глюкоза, раствор для инфузий, 10%, 200 мл, №1</t>
  </si>
  <si>
    <t>3 000 000,00</t>
  </si>
  <si>
    <t>Глюкоза, раствор для инфузий, 5%, 200 мл №1</t>
  </si>
  <si>
    <t>5 362 500,00</t>
  </si>
  <si>
    <t>Глюкоза, раствор для внутривенного введения, 400 мг/мл, 10 мл, №10</t>
  </si>
  <si>
    <t>Дифенгидрамин, раствор для инъекций, 1 % № 10</t>
  </si>
  <si>
    <t>475 000,00</t>
  </si>
  <si>
    <t>7 198,00</t>
  </si>
  <si>
    <t>Ибупрофен, раствор для внутривенного введения, 400 мг/4 мл, № 10</t>
  </si>
  <si>
    <t>10 911,00</t>
  </si>
  <si>
    <t>109 110,00</t>
  </si>
  <si>
    <t>Шприц инъекционный трех-компонентный инсулиновый стерильный однократного применения 1 мл</t>
  </si>
  <si>
    <t>штука</t>
  </si>
  <si>
    <t>780 000,00</t>
  </si>
  <si>
    <t>Левокарнитин Раствор для приема внутрь, 1 г/10 мл, 10 мл, №10</t>
  </si>
  <si>
    <t>4 497,00</t>
  </si>
  <si>
    <t>224 850,00</t>
  </si>
  <si>
    <t>Панзинорм 10000, капсулы, 10000ЕД, №21</t>
  </si>
  <si>
    <t>1 290,03</t>
  </si>
  <si>
    <t>1 964 715,69</t>
  </si>
  <si>
    <t>Масло полифитовое (Кызылмай 100 мл)</t>
  </si>
  <si>
    <t>1 273,00</t>
  </si>
  <si>
    <t>12 730,00</t>
  </si>
  <si>
    <t xml:space="preserve">Левамизол, таблетки, 50 мг №2 </t>
  </si>
  <si>
    <t>уп</t>
  </si>
  <si>
    <t>Магния сульфат, раствор для инъекций, 25%, 5 мл №5</t>
  </si>
  <si>
    <t>228 000,00</t>
  </si>
  <si>
    <t xml:space="preserve">Меропенем, порошок для приготовления раствора для инъекций, 1 г № 1 </t>
  </si>
  <si>
    <t>3 900,00</t>
  </si>
  <si>
    <t>5 850 000,00</t>
  </si>
  <si>
    <t>Метронидазол, раствор для инфузий, 5 мг /мл, 100 мл, №1</t>
  </si>
  <si>
    <t>Хлоропирамин, раствор для инъекций, 20 мг/мл, 1 мл, № 5</t>
  </si>
  <si>
    <t>1 463,30</t>
  </si>
  <si>
    <t>4 389 900,00</t>
  </si>
  <si>
    <t>Хлоропирамин, таблетки, покрытые оболочкой, 25 мг, № 20 супрастин</t>
  </si>
  <si>
    <t>2 367 625,00</t>
  </si>
  <si>
    <t>Пиперацил/Тазобактам 4,5 мг</t>
  </si>
  <si>
    <t>2 294,00</t>
  </si>
  <si>
    <t>4 588 000,00</t>
  </si>
  <si>
    <t xml:space="preserve">Кремния диоксид коллоидный 50г порошок (Полисорб МП 50г) </t>
  </si>
  <si>
    <t>4 860,00</t>
  </si>
  <si>
    <t>4 860 000,00</t>
  </si>
  <si>
    <t>Преднизолон, раствор для внутривенного и внутримышечного введения, 30 мг/мл, 1 мл, № 3</t>
  </si>
  <si>
    <t>Антипедикулезный шампунь 100 мл</t>
  </si>
  <si>
    <t>3 300,00</t>
  </si>
  <si>
    <t>82 500,00</t>
  </si>
  <si>
    <t>Фуросемид, раствор для инъекций, 1 %, 2 мл № 10</t>
  </si>
  <si>
    <t>237 000,00</t>
  </si>
  <si>
    <t>Спирт этиловый, раствор для наружного применения, 70%, 50 мл, №1</t>
  </si>
  <si>
    <t>1 280 000,00</t>
  </si>
  <si>
    <t>Спирт этиловый, раствор для наружного применения, 90%, 90 мл, №1</t>
  </si>
  <si>
    <t>2 010 000,00</t>
  </si>
  <si>
    <t>Спирт этиловый, раствор для наружного применения, 70%, 90 мл, №1</t>
  </si>
  <si>
    <t>3 740 000,00</t>
  </si>
  <si>
    <t>Амикацин, раствор для инъекций, 100 мг/2 мл, 2 мл № 1</t>
  </si>
  <si>
    <t>894 000,00</t>
  </si>
  <si>
    <t>Ацикловир 250 мг, порошок, № 1</t>
  </si>
  <si>
    <t>4 440,00</t>
  </si>
  <si>
    <t>888 000,00</t>
  </si>
  <si>
    <t>Интерферон 150 000МЕ №10 суппозитории</t>
  </si>
  <si>
    <t>1 980,00</t>
  </si>
  <si>
    <t>5 940 000,00</t>
  </si>
  <si>
    <t>Интерферон 500 000МЕ №10 суппозитории</t>
  </si>
  <si>
    <t>2 860,00</t>
  </si>
  <si>
    <t>5 720 000,00</t>
  </si>
  <si>
    <t xml:space="preserve">Лактобактерии (Лацидофил – WM) №20 </t>
  </si>
  <si>
    <t>3 700,00</t>
  </si>
  <si>
    <t>5 920 000,00</t>
  </si>
  <si>
    <t>Лебенин порошок (Линекс капсулы) №32</t>
  </si>
  <si>
    <t>4 600,00</t>
  </si>
  <si>
    <t>5 980 000,00</t>
  </si>
  <si>
    <t>Цефуроксим, порошок для приготовления раствора для инъекций, 750 мг, №1</t>
  </si>
  <si>
    <t>758 000,00</t>
  </si>
  <si>
    <t>Канюля в/а с катет. и инъек.клапаном 24G</t>
  </si>
  <si>
    <t>2 300 000,00</t>
  </si>
  <si>
    <t>Канюля в/в с катет. и инъек.клапаном 26G</t>
  </si>
  <si>
    <t>2 600 000,00</t>
  </si>
  <si>
    <t>Канюля наз. кисл. станд,стерильн 1500мм</t>
  </si>
  <si>
    <t>3 325 000,00</t>
  </si>
  <si>
    <t>Канюля наз. кисл. станд,стерильн 2100мм</t>
  </si>
  <si>
    <t>1 425 000,00</t>
  </si>
  <si>
    <t>Клеенка подкладная 50м в рулоне</t>
  </si>
  <si>
    <t>рулон</t>
  </si>
  <si>
    <t>50 000,00</t>
  </si>
  <si>
    <t>2 500 000,00</t>
  </si>
  <si>
    <t xml:space="preserve">Перчатки нитриловые неопудренные не стерильные, размеры по заявке заказчика </t>
  </si>
  <si>
    <t>пара</t>
  </si>
  <si>
    <t>5 952 000,00</t>
  </si>
  <si>
    <t xml:space="preserve">Перчатки латексные неопудренные не стерильные, размеры по заявке заказчика </t>
  </si>
  <si>
    <t>5 850 000,00</t>
  </si>
  <si>
    <t>Допамин, раствор для инъекций, 4%, 200 мг/5 мл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</si>
  <si>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</si>
  <si>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об итогах закупа способом запроса ценовых предложений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</si>
  <si>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04</t>
    </r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</si>
  <si>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</si>
  <si>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ТОО "Медио Art Lab"</t>
  </si>
  <si>
    <t>11.01.2022г.                      14 ч 10 мин</t>
  </si>
  <si>
    <t xml:space="preserve">Иммунохроматографический тест для обнаружения антигенов SARS-CoV-2. CerTest Ag  SARS-CoV-2 тест - иммуноферментный анализ для качественного обнаружения антигенов коронавируса (SARS-CoV-2) в образцах носоглоточного мазка человека с целью оказания помощи в диагностике коронавирусной (SARS-CoV-2) инфекции дыхательных путей Комплектность:
Тест-набор CerTest Ag  SARS-CoV-2: 
1. Тест-кассета - 1шт.; 
2. Флакон для растворения образцов с буферным раствором, со встроенной пипеткой для нанесения пробы- 1шт.
3. Подставка для пробирки
4. Тампон для взятия образца – 1шт
5. Инструкция по применению
6. Положительный контроль CerTest SARS-CoV-2 -1 шт (на 20 тестов).
</t>
  </si>
  <si>
    <t xml:space="preserve">Иммунохроматографический тест для обнаружения антигенов SARS-CoV-2. (стационарный). CerTest Ag  SARS-CoV-2 тест - иммуноферментный анализ для качественного обнаружения антигенов коронавируса (SARS-CoV-2) в образцах носоглоточного мазка человека с целью оказания помощи в диагностике коронавирусной (SARS-CoV-2) инфекции дыхательных путей (стационарный)
Комплектность: 
Тест-набор CerTest Ag  SARS-CoV-2: 
1. Тест-кассета - 1шт.; 
2. Флакон для растворения образцов с буферным раствором, со встроенной пипеткой для нанесения пробы- 1шт.
3. Подставка для пробирки
4. Тампон для взятия образца – 1шт
5. Инструкция по применению
6. Положительный контроль CerTest SARS-CoV-2 -1 шт (на 20 тестов).
</t>
  </si>
  <si>
    <t>1, 2</t>
  </si>
  <si>
    <t>г. Алматы, ул. Сатпаева 30/1, офис 100</t>
  </si>
  <si>
    <t xml:space="preserve">7. Победитель по лотам № 1,2 - ТОО "Медио Art Lab"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</t>
  </si>
  <si>
    <t>13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</si>
</sst>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17" fillId="0" borderId="1" xfId="0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4"/>
  <sheetViews>
    <sheetView tabSelected="1" zoomScaleNormal="100" zoomScaleSheetLayoutView="70" workbookViewId="0">
      <selection activeCell="P5" sqref="P5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85" t="s">
        <v>158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86" t="s">
        <v>157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033" x14ac:dyDescent="0.25">
      <c r="A3" s="4"/>
      <c r="B3" s="5"/>
      <c r="C3" s="6"/>
    </row>
    <row r="4" spans="1:1033" s="10" customFormat="1" ht="15.75" x14ac:dyDescent="0.25">
      <c r="A4" s="42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5" t="s">
        <v>167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54"/>
      <c r="T6" s="54"/>
      <c r="U6" s="54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50" t="s">
        <v>9</v>
      </c>
      <c r="B8" s="78" t="s">
        <v>160</v>
      </c>
      <c r="C8" s="8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3"/>
      <c r="W8" s="43"/>
      <c r="X8" s="43"/>
      <c r="Y8" s="43"/>
    </row>
    <row r="9" spans="1:1033" ht="25.5" x14ac:dyDescent="0.25">
      <c r="A9" s="18" t="s">
        <v>10</v>
      </c>
      <c r="B9" s="53" t="s">
        <v>161</v>
      </c>
      <c r="C9" s="8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3"/>
      <c r="W9" s="43"/>
      <c r="X9" s="43"/>
      <c r="Y9" s="43"/>
    </row>
    <row r="10" spans="1:1033" s="46" customFormat="1" x14ac:dyDescent="0.25">
      <c r="A10" s="87" t="s">
        <v>3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88"/>
      <c r="M10" s="88"/>
      <c r="N10" s="88"/>
      <c r="O10" s="88"/>
      <c r="P10" s="88"/>
      <c r="Q10" s="88"/>
      <c r="R10" s="88"/>
      <c r="S10" s="20"/>
      <c r="T10" s="20"/>
      <c r="U10" s="20"/>
      <c r="V10" s="20"/>
      <c r="W10" s="20"/>
      <c r="X10" s="20"/>
      <c r="Y10" s="20"/>
      <c r="Z10" s="20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</row>
    <row r="11" spans="1:1033" x14ac:dyDescent="0.25">
      <c r="A11" s="98" t="s">
        <v>2</v>
      </c>
      <c r="B11" s="90" t="s">
        <v>29</v>
      </c>
      <c r="C11" s="90"/>
      <c r="D11" s="100" t="s">
        <v>4</v>
      </c>
      <c r="E11" s="96" t="s">
        <v>14</v>
      </c>
      <c r="F11" s="96" t="s">
        <v>5</v>
      </c>
      <c r="G11" s="96" t="s">
        <v>22</v>
      </c>
      <c r="H11" s="89" t="s">
        <v>160</v>
      </c>
      <c r="I11" s="89"/>
      <c r="J11" s="89"/>
      <c r="K11" s="99"/>
      <c r="L11" s="99"/>
      <c r="M11" s="99"/>
      <c r="N11" s="19"/>
      <c r="O11" s="19"/>
      <c r="P11" s="99"/>
      <c r="Q11" s="99"/>
      <c r="R11" s="99"/>
      <c r="W11" s="51"/>
      <c r="X11" s="51"/>
      <c r="Y11" s="20"/>
      <c r="Z11" s="20"/>
    </row>
    <row r="12" spans="1:1033" ht="38.25" x14ac:dyDescent="0.25">
      <c r="A12" s="98"/>
      <c r="B12" s="90"/>
      <c r="C12" s="90"/>
      <c r="D12" s="101"/>
      <c r="E12" s="97"/>
      <c r="F12" s="97"/>
      <c r="G12" s="97"/>
      <c r="H12" s="79" t="s">
        <v>14</v>
      </c>
      <c r="I12" s="79" t="s">
        <v>15</v>
      </c>
      <c r="J12" s="79" t="s">
        <v>16</v>
      </c>
      <c r="K12" s="51"/>
      <c r="L12" s="51"/>
      <c r="M12" s="51"/>
      <c r="N12" s="63"/>
      <c r="O12" s="63"/>
      <c r="P12" s="51"/>
      <c r="Q12" s="51"/>
      <c r="R12" s="51"/>
      <c r="AMS12" s="3"/>
    </row>
    <row r="13" spans="1:1033" ht="232.5" customHeight="1" x14ac:dyDescent="0.25">
      <c r="A13" s="44">
        <v>1</v>
      </c>
      <c r="B13" s="91" t="s">
        <v>162</v>
      </c>
      <c r="C13" s="92"/>
      <c r="D13" s="18" t="s">
        <v>39</v>
      </c>
      <c r="E13" s="65">
        <v>1700</v>
      </c>
      <c r="F13" s="65">
        <v>3600</v>
      </c>
      <c r="G13" s="65">
        <f t="shared" ref="G13:G14" si="0">E13*F13</f>
        <v>6120000</v>
      </c>
      <c r="H13" s="65">
        <v>1700</v>
      </c>
      <c r="I13" s="65">
        <v>3600</v>
      </c>
      <c r="J13" s="75">
        <f>H13*I13</f>
        <v>6120000</v>
      </c>
      <c r="K13" s="82"/>
      <c r="L13" s="83"/>
      <c r="M13" s="84"/>
      <c r="N13" s="63"/>
      <c r="O13" s="77"/>
      <c r="P13" s="51"/>
      <c r="Q13" s="51"/>
      <c r="R13" s="51"/>
      <c r="AMS13" s="3"/>
    </row>
    <row r="14" spans="1:1033" ht="245.25" customHeight="1" x14ac:dyDescent="0.25">
      <c r="A14" s="44">
        <v>2</v>
      </c>
      <c r="B14" s="91" t="s">
        <v>163</v>
      </c>
      <c r="C14" s="92"/>
      <c r="D14" s="18" t="s">
        <v>39</v>
      </c>
      <c r="E14" s="65">
        <v>1700</v>
      </c>
      <c r="F14" s="65">
        <v>3600</v>
      </c>
      <c r="G14" s="65">
        <f t="shared" si="0"/>
        <v>6120000</v>
      </c>
      <c r="H14" s="65">
        <v>1700</v>
      </c>
      <c r="I14" s="65">
        <v>3600</v>
      </c>
      <c r="J14" s="75">
        <f t="shared" ref="J14" si="1">H14*I14</f>
        <v>6120000</v>
      </c>
      <c r="K14" s="82"/>
      <c r="L14" s="83"/>
      <c r="M14" s="84"/>
      <c r="N14" s="63"/>
      <c r="O14" s="77"/>
      <c r="P14" s="51"/>
      <c r="Q14" s="51"/>
      <c r="R14" s="51"/>
      <c r="AMS14" s="3"/>
    </row>
    <row r="15" spans="1:1033" s="23" customFormat="1" x14ac:dyDescent="0.25">
      <c r="A15" s="59" t="s">
        <v>25</v>
      </c>
      <c r="B15" s="58"/>
      <c r="C15" s="58"/>
      <c r="D15" s="58"/>
      <c r="E15" s="58"/>
      <c r="F15" s="58"/>
      <c r="G15" s="76"/>
      <c r="H15" s="58"/>
      <c r="I15" s="58"/>
      <c r="J15" s="76"/>
      <c r="K15" s="58"/>
      <c r="L15" s="58"/>
      <c r="M15" s="76"/>
      <c r="N15" s="58"/>
      <c r="O15" s="58"/>
      <c r="P15" s="58"/>
      <c r="Q15" s="58"/>
      <c r="R15" s="58"/>
      <c r="S15" s="41"/>
      <c r="T15" s="21"/>
      <c r="U15" s="21"/>
      <c r="V15" s="21"/>
      <c r="W15" s="21"/>
      <c r="X15" s="21"/>
      <c r="Y15" s="21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</row>
    <row r="16" spans="1:1033" s="25" customFormat="1" x14ac:dyDescent="0.25">
      <c r="A16" s="39" t="s">
        <v>18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"/>
      <c r="P16" s="1"/>
      <c r="Q16" s="1"/>
      <c r="R16" s="40"/>
      <c r="S16" s="22"/>
      <c r="T16" s="22"/>
      <c r="U16" s="22"/>
      <c r="V16" s="22"/>
      <c r="W16" s="22"/>
      <c r="X16" s="22"/>
      <c r="Y16" s="22"/>
      <c r="Z16" s="22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</row>
    <row r="17" spans="1:1033" s="25" customFormat="1" ht="63.75" x14ac:dyDescent="0.25">
      <c r="A17" s="52" t="s">
        <v>2</v>
      </c>
      <c r="B17" s="64" t="s">
        <v>6</v>
      </c>
      <c r="C17" s="64" t="s">
        <v>7</v>
      </c>
      <c r="D17" s="89" t="s">
        <v>8</v>
      </c>
      <c r="E17" s="89"/>
      <c r="F17" s="26"/>
      <c r="G17" s="26"/>
      <c r="H17" s="26"/>
      <c r="I17" s="26"/>
      <c r="J17" s="26"/>
      <c r="K17" s="26"/>
      <c r="L17" s="26"/>
      <c r="M17" s="26"/>
      <c r="N17" s="26"/>
      <c r="O17" s="1"/>
      <c r="P17" s="1"/>
      <c r="Q17" s="1"/>
      <c r="R17" s="22"/>
      <c r="S17" s="22"/>
      <c r="T17" s="22"/>
      <c r="U17" s="22"/>
      <c r="V17" s="22"/>
      <c r="W17" s="22"/>
      <c r="X17" s="22"/>
      <c r="Y17" s="22"/>
      <c r="Z17" s="22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</row>
    <row r="18" spans="1:1033" s="25" customFormat="1" ht="50.25" customHeight="1" x14ac:dyDescent="0.25">
      <c r="A18" s="56" t="s">
        <v>164</v>
      </c>
      <c r="B18" s="56" t="s">
        <v>165</v>
      </c>
      <c r="C18" s="57" t="s">
        <v>160</v>
      </c>
      <c r="D18" s="93">
        <v>12240000</v>
      </c>
      <c r="E18" s="94"/>
      <c r="F18" s="26"/>
      <c r="G18" s="26"/>
      <c r="H18" s="26"/>
      <c r="I18" s="26"/>
      <c r="J18" s="26"/>
      <c r="K18" s="26"/>
      <c r="L18" s="26"/>
      <c r="M18" s="26"/>
      <c r="N18" s="26"/>
      <c r="O18" s="1"/>
      <c r="P18" s="1"/>
      <c r="Q18" s="1"/>
      <c r="R18" s="22"/>
      <c r="S18" s="22"/>
      <c r="T18" s="22"/>
      <c r="U18" s="22"/>
      <c r="V18" s="22"/>
      <c r="W18" s="22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</row>
    <row r="19" spans="1:1033" s="25" customFormat="1" x14ac:dyDescent="0.25">
      <c r="A19" s="49" t="s">
        <v>30</v>
      </c>
      <c r="B19" s="30"/>
      <c r="C19" s="31"/>
      <c r="D19" s="31"/>
      <c r="E19" s="30"/>
      <c r="F19" s="30"/>
      <c r="G19" s="30"/>
      <c r="H19" s="30"/>
      <c r="I19" s="30"/>
      <c r="J19" s="30"/>
      <c r="K19" s="30"/>
      <c r="L19" s="32"/>
      <c r="M19" s="32"/>
      <c r="N19" s="32"/>
      <c r="O19" s="1"/>
      <c r="P19" s="1"/>
      <c r="Q19" s="1"/>
      <c r="R19" s="22"/>
      <c r="S19" s="22"/>
      <c r="T19" s="22"/>
      <c r="U19" s="22"/>
      <c r="V19" s="22"/>
      <c r="W19" s="22"/>
      <c r="X19" s="22"/>
      <c r="Y19" s="22"/>
      <c r="Z19" s="22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</row>
    <row r="20" spans="1:1033" s="25" customFormat="1" x14ac:dyDescent="0.25">
      <c r="A20" s="49" t="s">
        <v>166</v>
      </c>
      <c r="B20" s="30"/>
      <c r="C20" s="31"/>
      <c r="D20" s="31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24"/>
      <c r="P20" s="24"/>
      <c r="Q20" s="24"/>
      <c r="R20" s="22"/>
      <c r="S20" s="22"/>
      <c r="T20" s="22"/>
      <c r="U20" s="22"/>
      <c r="V20" s="22"/>
      <c r="W20" s="22"/>
      <c r="X20" s="22"/>
      <c r="Y20" s="22"/>
      <c r="Z20" s="2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</row>
    <row r="21" spans="1:1033" s="25" customFormat="1" x14ac:dyDescent="0.25">
      <c r="A21" s="49" t="s">
        <v>156</v>
      </c>
      <c r="B21" s="30"/>
      <c r="C21" s="31"/>
      <c r="D21" s="31"/>
      <c r="E21" s="30"/>
      <c r="F21" s="30"/>
      <c r="G21" s="30"/>
      <c r="H21" s="30"/>
      <c r="I21" s="30"/>
      <c r="J21" s="30"/>
      <c r="K21" s="30"/>
      <c r="L21" s="32"/>
      <c r="M21" s="32"/>
      <c r="N21" s="32"/>
      <c r="O21" s="24"/>
      <c r="P21" s="24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</row>
    <row r="22" spans="1:1033" s="25" customFormat="1" x14ac:dyDescent="0.25">
      <c r="A22" s="49" t="s">
        <v>159</v>
      </c>
      <c r="B22" s="30"/>
      <c r="C22" s="31"/>
      <c r="D22" s="31"/>
      <c r="E22" s="30"/>
      <c r="F22" s="30"/>
      <c r="G22" s="30"/>
      <c r="H22" s="30"/>
      <c r="I22" s="30"/>
      <c r="J22" s="30"/>
      <c r="K22" s="30"/>
      <c r="L22" s="32"/>
      <c r="M22" s="32"/>
      <c r="N22" s="32"/>
      <c r="O22" s="1"/>
      <c r="P22" s="1"/>
      <c r="Q22" s="1"/>
      <c r="R22" s="22"/>
      <c r="S22" s="22"/>
      <c r="T22" s="22"/>
      <c r="U22" s="22"/>
      <c r="V22" s="22"/>
      <c r="W22" s="22"/>
      <c r="X22" s="22"/>
      <c r="Y22" s="22"/>
      <c r="Z22" s="2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</row>
    <row r="23" spans="1:1033" s="25" customFormat="1" x14ac:dyDescent="0.25">
      <c r="A23" s="49" t="s">
        <v>19</v>
      </c>
      <c r="B23" s="30"/>
      <c r="C23" s="31"/>
      <c r="D23" s="31"/>
      <c r="E23" s="30"/>
      <c r="F23" s="30"/>
      <c r="G23" s="30"/>
      <c r="H23" s="30"/>
      <c r="I23" s="30"/>
      <c r="J23" s="30"/>
      <c r="K23" s="30"/>
      <c r="L23" s="32"/>
      <c r="M23" s="32"/>
      <c r="N23" s="32"/>
      <c r="O23" s="1"/>
      <c r="P23" s="1"/>
      <c r="Q23" s="1"/>
      <c r="R23" s="24"/>
      <c r="S23" s="24"/>
      <c r="T23" s="22"/>
      <c r="U23" s="22"/>
      <c r="V23" s="22"/>
      <c r="W23" s="22"/>
      <c r="X23" s="22"/>
      <c r="Y23" s="22"/>
      <c r="Z23" s="22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</row>
    <row r="24" spans="1:1033" x14ac:dyDescent="0.25">
      <c r="A24" s="17"/>
      <c r="B24" s="27"/>
      <c r="C24" s="28"/>
      <c r="D24" s="28"/>
      <c r="E24" s="27"/>
      <c r="F24" s="27"/>
      <c r="G24" s="27"/>
      <c r="H24" s="27"/>
      <c r="I24" s="27"/>
      <c r="J24" s="27"/>
      <c r="K24" s="27"/>
      <c r="L24" s="29"/>
      <c r="M24" s="29"/>
      <c r="N24" s="29"/>
      <c r="T24" s="19"/>
      <c r="U24" s="19"/>
      <c r="V24" s="19"/>
      <c r="W24" s="19"/>
      <c r="X24" s="19"/>
      <c r="Y24" s="19"/>
      <c r="Z24" s="19"/>
    </row>
    <row r="25" spans="1:1033" s="36" customFormat="1" x14ac:dyDescent="0.25">
      <c r="A25" s="33" t="s">
        <v>11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  <c r="L25" s="33"/>
      <c r="M25" s="33"/>
      <c r="N25" s="33"/>
      <c r="O25" s="1"/>
      <c r="P25" s="1"/>
      <c r="Q25" s="1"/>
      <c r="R25" s="35"/>
      <c r="S25" s="35"/>
      <c r="T25" s="33"/>
      <c r="U25" s="33"/>
      <c r="V25" s="33"/>
      <c r="W25" s="33"/>
      <c r="X25" s="33"/>
      <c r="Y25" s="33"/>
      <c r="Z25" s="33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</row>
    <row r="26" spans="1:1033" s="25" customFormat="1" x14ac:dyDescent="0.25">
      <c r="A26" s="37" t="s">
        <v>31</v>
      </c>
      <c r="B26" s="37"/>
      <c r="C26" s="37"/>
      <c r="D26" s="60"/>
      <c r="E26" s="37"/>
      <c r="F26" s="37" t="s">
        <v>32</v>
      </c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</row>
    <row r="27" spans="1:1033" s="25" customFormat="1" x14ac:dyDescent="0.25">
      <c r="A27" s="37"/>
      <c r="B27" s="37"/>
      <c r="C27" s="37"/>
      <c r="D27" s="60"/>
      <c r="E27" s="37"/>
      <c r="F27" s="37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</row>
    <row r="28" spans="1:1033" s="25" customFormat="1" x14ac:dyDescent="0.25">
      <c r="A28" s="33" t="s">
        <v>12</v>
      </c>
      <c r="B28" s="33"/>
      <c r="C28" s="33"/>
      <c r="D28" s="60"/>
      <c r="E28" s="33"/>
      <c r="F28" s="33"/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</row>
    <row r="29" spans="1:1033" x14ac:dyDescent="0.25">
      <c r="A29" s="61" t="s">
        <v>26</v>
      </c>
      <c r="B29" s="61"/>
      <c r="C29" s="61"/>
      <c r="D29" s="61"/>
      <c r="E29" s="61"/>
      <c r="F29" s="62" t="s">
        <v>23</v>
      </c>
    </row>
    <row r="30" spans="1:1033" x14ac:dyDescent="0.25">
      <c r="A30" s="61"/>
      <c r="B30" s="33"/>
      <c r="C30" s="33"/>
      <c r="D30" s="61"/>
      <c r="E30" s="33"/>
      <c r="F30" s="33"/>
    </row>
    <row r="31" spans="1:1033" s="10" customFormat="1" x14ac:dyDescent="0.25">
      <c r="A31" s="37" t="s">
        <v>27</v>
      </c>
      <c r="B31" s="37"/>
      <c r="C31" s="37"/>
      <c r="D31" s="60"/>
      <c r="E31" s="37"/>
      <c r="F31" s="38" t="s">
        <v>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s="10" customFormat="1" x14ac:dyDescent="0.25">
      <c r="A32" s="37"/>
      <c r="B32" s="61"/>
      <c r="C32" s="37"/>
      <c r="D32" s="60"/>
      <c r="E32" s="37"/>
      <c r="F32" s="3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</row>
    <row r="33" spans="1:1033" x14ac:dyDescent="0.25">
      <c r="A33" s="33" t="s">
        <v>13</v>
      </c>
      <c r="B33" s="61"/>
      <c r="C33" s="33"/>
      <c r="D33" s="61"/>
      <c r="E33" s="33"/>
      <c r="F33" s="33"/>
    </row>
    <row r="34" spans="1:1033" s="10" customFormat="1" x14ac:dyDescent="0.25">
      <c r="A34" s="61" t="s">
        <v>20</v>
      </c>
      <c r="B34" s="61"/>
      <c r="C34" s="61"/>
      <c r="D34" s="60"/>
      <c r="E34" s="61"/>
      <c r="F34" s="61" t="s">
        <v>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</row>
  </sheetData>
  <mergeCells count="17">
    <mergeCell ref="D18:E18"/>
    <mergeCell ref="A6:R6"/>
    <mergeCell ref="G11:G12"/>
    <mergeCell ref="F11:F12"/>
    <mergeCell ref="A11:A12"/>
    <mergeCell ref="P11:R11"/>
    <mergeCell ref="H11:J11"/>
    <mergeCell ref="D11:D12"/>
    <mergeCell ref="E11:E12"/>
    <mergeCell ref="K11:M11"/>
    <mergeCell ref="A1:R1"/>
    <mergeCell ref="A2:R2"/>
    <mergeCell ref="A10:R10"/>
    <mergeCell ref="D17:E17"/>
    <mergeCell ref="B11:C12"/>
    <mergeCell ref="B13:C13"/>
    <mergeCell ref="B14:C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rowBreaks count="1" manualBreakCount="1">
    <brk id="1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zoomScaleSheetLayoutView="100" workbookViewId="0">
      <selection activeCell="B2" sqref="B2:E51"/>
    </sheetView>
  </sheetViews>
  <sheetFormatPr defaultRowHeight="15" x14ac:dyDescent="0.25"/>
  <cols>
    <col min="1" max="1" width="8.7109375" customWidth="1"/>
    <col min="2" max="2" width="31.140625" customWidth="1"/>
    <col min="3" max="3" width="14" customWidth="1"/>
    <col min="4" max="4" width="8.7109375" customWidth="1"/>
    <col min="5" max="5" width="10.85546875" customWidth="1"/>
    <col min="6" max="6" width="16.7109375" customWidth="1"/>
    <col min="7" max="1025" width="8.7109375" customWidth="1"/>
  </cols>
  <sheetData>
    <row r="1" spans="1:6" x14ac:dyDescent="0.25">
      <c r="A1" s="71" t="s">
        <v>2</v>
      </c>
      <c r="B1" s="72" t="s">
        <v>33</v>
      </c>
      <c r="C1" s="72" t="s">
        <v>34</v>
      </c>
      <c r="D1" s="72" t="s">
        <v>35</v>
      </c>
      <c r="E1" s="72" t="s">
        <v>36</v>
      </c>
      <c r="F1" s="72" t="s">
        <v>37</v>
      </c>
    </row>
    <row r="2" spans="1:6" ht="30" x14ac:dyDescent="0.25">
      <c r="A2" s="67">
        <v>1</v>
      </c>
      <c r="B2" s="66" t="s">
        <v>38</v>
      </c>
      <c r="C2" s="67" t="s">
        <v>39</v>
      </c>
      <c r="D2" s="68">
        <v>30</v>
      </c>
      <c r="E2" s="68">
        <v>890.2</v>
      </c>
      <c r="F2" s="68" t="s">
        <v>40</v>
      </c>
    </row>
    <row r="3" spans="1:6" x14ac:dyDescent="0.25">
      <c r="A3" s="67">
        <v>2</v>
      </c>
      <c r="B3" s="66" t="s">
        <v>41</v>
      </c>
      <c r="C3" s="67" t="s">
        <v>39</v>
      </c>
      <c r="D3" s="68">
        <v>10</v>
      </c>
      <c r="E3" s="69">
        <v>6000</v>
      </c>
      <c r="F3" s="68" t="s">
        <v>42</v>
      </c>
    </row>
    <row r="4" spans="1:6" ht="30" x14ac:dyDescent="0.25">
      <c r="A4" s="67">
        <v>3</v>
      </c>
      <c r="B4" s="66" t="s">
        <v>43</v>
      </c>
      <c r="C4" s="67" t="s">
        <v>44</v>
      </c>
      <c r="D4" s="68">
        <v>300</v>
      </c>
      <c r="E4" s="68">
        <v>7079</v>
      </c>
      <c r="F4" s="68" t="s">
        <v>45</v>
      </c>
    </row>
    <row r="5" spans="1:6" ht="45" x14ac:dyDescent="0.25">
      <c r="A5" s="67">
        <v>4</v>
      </c>
      <c r="B5" s="66" t="s">
        <v>46</v>
      </c>
      <c r="C5" s="67" t="s">
        <v>44</v>
      </c>
      <c r="D5" s="68">
        <v>70</v>
      </c>
      <c r="E5" s="68">
        <v>1680</v>
      </c>
      <c r="F5" s="68" t="s">
        <v>47</v>
      </c>
    </row>
    <row r="6" spans="1:6" ht="30" x14ac:dyDescent="0.25">
      <c r="A6" s="67">
        <v>5</v>
      </c>
      <c r="B6" s="66" t="s">
        <v>48</v>
      </c>
      <c r="C6" s="67" t="s">
        <v>39</v>
      </c>
      <c r="D6" s="70">
        <v>1250</v>
      </c>
      <c r="E6" s="68">
        <v>413</v>
      </c>
      <c r="F6" s="68" t="s">
        <v>49</v>
      </c>
    </row>
    <row r="7" spans="1:6" ht="60" x14ac:dyDescent="0.25">
      <c r="A7" s="67">
        <v>6</v>
      </c>
      <c r="B7" s="66" t="s">
        <v>50</v>
      </c>
      <c r="C7" s="67" t="s">
        <v>39</v>
      </c>
      <c r="D7" s="68">
        <v>60</v>
      </c>
      <c r="E7" s="69">
        <v>1581</v>
      </c>
      <c r="F7" s="68" t="s">
        <v>51</v>
      </c>
    </row>
    <row r="8" spans="1:6" ht="30" x14ac:dyDescent="0.25">
      <c r="A8" s="67">
        <v>7</v>
      </c>
      <c r="B8" s="66" t="s">
        <v>52</v>
      </c>
      <c r="C8" s="67" t="s">
        <v>39</v>
      </c>
      <c r="D8" s="68">
        <v>30</v>
      </c>
      <c r="E8" s="68">
        <v>464</v>
      </c>
      <c r="F8" s="68" t="s">
        <v>53</v>
      </c>
    </row>
    <row r="9" spans="1:6" ht="45" x14ac:dyDescent="0.25">
      <c r="A9" s="67">
        <v>8</v>
      </c>
      <c r="B9" s="66" t="s">
        <v>54</v>
      </c>
      <c r="C9" s="67" t="s">
        <v>39</v>
      </c>
      <c r="D9" s="68">
        <v>700</v>
      </c>
      <c r="E9" s="68">
        <v>969.4</v>
      </c>
      <c r="F9" s="68" t="s">
        <v>55</v>
      </c>
    </row>
    <row r="10" spans="1:6" ht="30" x14ac:dyDescent="0.25">
      <c r="A10" s="67">
        <v>9</v>
      </c>
      <c r="B10" s="66" t="s">
        <v>56</v>
      </c>
      <c r="C10" s="67" t="s">
        <v>44</v>
      </c>
      <c r="D10" s="68">
        <v>500</v>
      </c>
      <c r="E10" s="68">
        <v>800.3</v>
      </c>
      <c r="F10" s="68" t="s">
        <v>57</v>
      </c>
    </row>
    <row r="11" spans="1:6" x14ac:dyDescent="0.25">
      <c r="A11" s="67">
        <v>10</v>
      </c>
      <c r="B11" s="66" t="s">
        <v>58</v>
      </c>
      <c r="C11" s="67" t="s">
        <v>39</v>
      </c>
      <c r="D11" s="68">
        <v>35</v>
      </c>
      <c r="E11" s="68" t="s">
        <v>59</v>
      </c>
      <c r="F11" s="68" t="s">
        <v>60</v>
      </c>
    </row>
    <row r="12" spans="1:6" x14ac:dyDescent="0.25">
      <c r="A12" s="67">
        <v>11</v>
      </c>
      <c r="B12" s="66" t="s">
        <v>61</v>
      </c>
      <c r="C12" s="67" t="s">
        <v>44</v>
      </c>
      <c r="D12" s="68">
        <v>160</v>
      </c>
      <c r="E12" s="68">
        <v>61.9</v>
      </c>
      <c r="F12" s="68" t="s">
        <v>62</v>
      </c>
    </row>
    <row r="13" spans="1:6" ht="30" x14ac:dyDescent="0.25">
      <c r="A13" s="67">
        <v>12</v>
      </c>
      <c r="B13" s="66" t="s">
        <v>63</v>
      </c>
      <c r="C13" s="67" t="s">
        <v>44</v>
      </c>
      <c r="D13" s="68">
        <v>50</v>
      </c>
      <c r="E13" s="69">
        <v>1624</v>
      </c>
      <c r="F13" s="68" t="s">
        <v>64</v>
      </c>
    </row>
    <row r="14" spans="1:6" ht="30" x14ac:dyDescent="0.25">
      <c r="A14" s="67">
        <v>13</v>
      </c>
      <c r="B14" s="66" t="s">
        <v>65</v>
      </c>
      <c r="C14" s="67" t="s">
        <v>44</v>
      </c>
      <c r="D14" s="70">
        <v>15000</v>
      </c>
      <c r="E14" s="68">
        <v>200</v>
      </c>
      <c r="F14" s="68" t="s">
        <v>66</v>
      </c>
    </row>
    <row r="15" spans="1:6" ht="30" x14ac:dyDescent="0.25">
      <c r="A15" s="67">
        <v>14</v>
      </c>
      <c r="B15" s="66" t="s">
        <v>67</v>
      </c>
      <c r="C15" s="67" t="s">
        <v>44</v>
      </c>
      <c r="D15" s="70">
        <v>30000</v>
      </c>
      <c r="E15" s="68">
        <v>178.75</v>
      </c>
      <c r="F15" s="68" t="s">
        <v>68</v>
      </c>
    </row>
    <row r="16" spans="1:6" ht="45" x14ac:dyDescent="0.25">
      <c r="A16" s="67">
        <v>15</v>
      </c>
      <c r="B16" s="66" t="s">
        <v>69</v>
      </c>
      <c r="C16" s="67" t="s">
        <v>39</v>
      </c>
      <c r="D16" s="68">
        <v>140</v>
      </c>
      <c r="E16" s="68">
        <v>397.2</v>
      </c>
      <c r="F16" s="69">
        <v>55608</v>
      </c>
    </row>
    <row r="17" spans="1:6" ht="30" x14ac:dyDescent="0.25">
      <c r="A17" s="67">
        <v>16</v>
      </c>
      <c r="B17" s="66" t="s">
        <v>70</v>
      </c>
      <c r="C17" s="67" t="s">
        <v>39</v>
      </c>
      <c r="D17" s="70">
        <v>1250</v>
      </c>
      <c r="E17" s="68">
        <v>380</v>
      </c>
      <c r="F17" s="68" t="s">
        <v>71</v>
      </c>
    </row>
    <row r="18" spans="1:6" ht="30" x14ac:dyDescent="0.25">
      <c r="A18" s="67">
        <v>17</v>
      </c>
      <c r="B18" s="66" t="s">
        <v>155</v>
      </c>
      <c r="C18" s="67" t="s">
        <v>44</v>
      </c>
      <c r="D18" s="68">
        <v>50</v>
      </c>
      <c r="E18" s="68">
        <v>143.96</v>
      </c>
      <c r="F18" s="68" t="s">
        <v>72</v>
      </c>
    </row>
    <row r="19" spans="1:6" ht="45" x14ac:dyDescent="0.25">
      <c r="A19" s="67">
        <v>18</v>
      </c>
      <c r="B19" s="66" t="s">
        <v>73</v>
      </c>
      <c r="C19" s="67" t="s">
        <v>39</v>
      </c>
      <c r="D19" s="68">
        <v>10</v>
      </c>
      <c r="E19" s="68" t="s">
        <v>74</v>
      </c>
      <c r="F19" s="68" t="s">
        <v>75</v>
      </c>
    </row>
    <row r="20" spans="1:6" ht="60" x14ac:dyDescent="0.25">
      <c r="A20" s="73">
        <v>19</v>
      </c>
      <c r="B20" s="74" t="s">
        <v>76</v>
      </c>
      <c r="C20" s="73" t="s">
        <v>77</v>
      </c>
      <c r="D20" s="68">
        <v>30000</v>
      </c>
      <c r="E20" s="68">
        <v>26</v>
      </c>
      <c r="F20" s="68" t="s">
        <v>78</v>
      </c>
    </row>
    <row r="21" spans="1:6" ht="45" x14ac:dyDescent="0.25">
      <c r="A21" s="67">
        <v>20</v>
      </c>
      <c r="B21" s="66" t="s">
        <v>79</v>
      </c>
      <c r="C21" s="67" t="s">
        <v>39</v>
      </c>
      <c r="D21" s="68">
        <v>50</v>
      </c>
      <c r="E21" s="68" t="s">
        <v>80</v>
      </c>
      <c r="F21" s="68" t="s">
        <v>81</v>
      </c>
    </row>
    <row r="22" spans="1:6" ht="30" x14ac:dyDescent="0.25">
      <c r="A22" s="67">
        <v>21</v>
      </c>
      <c r="B22" s="66" t="s">
        <v>82</v>
      </c>
      <c r="C22" s="67" t="s">
        <v>39</v>
      </c>
      <c r="D22" s="70">
        <v>1523</v>
      </c>
      <c r="E22" s="68" t="s">
        <v>83</v>
      </c>
      <c r="F22" s="68" t="s">
        <v>84</v>
      </c>
    </row>
    <row r="23" spans="1:6" ht="30" x14ac:dyDescent="0.25">
      <c r="A23" s="67">
        <v>22</v>
      </c>
      <c r="B23" s="66" t="s">
        <v>85</v>
      </c>
      <c r="C23" s="67" t="s">
        <v>44</v>
      </c>
      <c r="D23" s="68">
        <v>10</v>
      </c>
      <c r="E23" s="68" t="s">
        <v>86</v>
      </c>
      <c r="F23" s="68" t="s">
        <v>87</v>
      </c>
    </row>
    <row r="24" spans="1:6" x14ac:dyDescent="0.25">
      <c r="A24" s="67">
        <v>23</v>
      </c>
      <c r="B24" s="66" t="s">
        <v>88</v>
      </c>
      <c r="C24" s="67" t="s">
        <v>89</v>
      </c>
      <c r="D24" s="68">
        <v>1</v>
      </c>
      <c r="E24" s="68">
        <v>830</v>
      </c>
      <c r="F24" s="68">
        <v>830</v>
      </c>
    </row>
    <row r="25" spans="1:6" ht="30" x14ac:dyDescent="0.25">
      <c r="A25" s="67">
        <v>24</v>
      </c>
      <c r="B25" s="66" t="s">
        <v>90</v>
      </c>
      <c r="C25" s="67" t="s">
        <v>39</v>
      </c>
      <c r="D25" s="68">
        <v>760</v>
      </c>
      <c r="E25" s="68">
        <v>300</v>
      </c>
      <c r="F25" s="68" t="s">
        <v>91</v>
      </c>
    </row>
    <row r="26" spans="1:6" ht="45" x14ac:dyDescent="0.25">
      <c r="A26" s="67">
        <v>25</v>
      </c>
      <c r="B26" s="66" t="s">
        <v>92</v>
      </c>
      <c r="C26" s="67" t="s">
        <v>44</v>
      </c>
      <c r="D26" s="70">
        <v>1500</v>
      </c>
      <c r="E26" s="68" t="s">
        <v>93</v>
      </c>
      <c r="F26" s="68" t="s">
        <v>94</v>
      </c>
    </row>
    <row r="27" spans="1:6" ht="30" x14ac:dyDescent="0.25">
      <c r="A27" s="67">
        <v>26</v>
      </c>
      <c r="B27" s="66" t="s">
        <v>95</v>
      </c>
      <c r="C27" s="67" t="s">
        <v>44</v>
      </c>
      <c r="D27" s="70">
        <v>2600</v>
      </c>
      <c r="E27" s="68">
        <v>138.69999999999999</v>
      </c>
      <c r="F27" s="69">
        <v>360620</v>
      </c>
    </row>
    <row r="28" spans="1:6" ht="30" x14ac:dyDescent="0.25">
      <c r="A28" s="67">
        <v>27</v>
      </c>
      <c r="B28" s="66" t="s">
        <v>96</v>
      </c>
      <c r="C28" s="67" t="s">
        <v>39</v>
      </c>
      <c r="D28" s="70">
        <v>3000</v>
      </c>
      <c r="E28" s="68" t="s">
        <v>97</v>
      </c>
      <c r="F28" s="68" t="s">
        <v>98</v>
      </c>
    </row>
    <row r="29" spans="1:6" ht="45" x14ac:dyDescent="0.25">
      <c r="A29" s="67">
        <v>28</v>
      </c>
      <c r="B29" s="66" t="s">
        <v>99</v>
      </c>
      <c r="C29" s="67" t="s">
        <v>39</v>
      </c>
      <c r="D29" s="70">
        <v>1625</v>
      </c>
      <c r="E29" s="68">
        <v>1457</v>
      </c>
      <c r="F29" s="68" t="s">
        <v>100</v>
      </c>
    </row>
    <row r="30" spans="1:6" x14ac:dyDescent="0.25">
      <c r="A30" s="67">
        <v>29</v>
      </c>
      <c r="B30" s="66" t="s">
        <v>101</v>
      </c>
      <c r="C30" s="67" t="s">
        <v>39</v>
      </c>
      <c r="D30" s="70">
        <v>2000</v>
      </c>
      <c r="E30" s="68" t="s">
        <v>102</v>
      </c>
      <c r="F30" s="68" t="s">
        <v>103</v>
      </c>
    </row>
    <row r="31" spans="1:6" ht="30" x14ac:dyDescent="0.25">
      <c r="A31" s="67">
        <v>30</v>
      </c>
      <c r="B31" s="66" t="s">
        <v>104</v>
      </c>
      <c r="C31" s="67" t="s">
        <v>39</v>
      </c>
      <c r="D31" s="70">
        <v>1000</v>
      </c>
      <c r="E31" s="68" t="s">
        <v>105</v>
      </c>
      <c r="F31" s="68" t="s">
        <v>106</v>
      </c>
    </row>
    <row r="32" spans="1:6" ht="60" x14ac:dyDescent="0.25">
      <c r="A32" s="67">
        <v>31</v>
      </c>
      <c r="B32" s="66" t="s">
        <v>107</v>
      </c>
      <c r="C32" s="67" t="s">
        <v>39</v>
      </c>
      <c r="D32" s="70">
        <v>5000</v>
      </c>
      <c r="E32" s="68">
        <v>450</v>
      </c>
      <c r="F32" s="69">
        <v>2250000</v>
      </c>
    </row>
    <row r="33" spans="1:6" ht="30" x14ac:dyDescent="0.25">
      <c r="A33" s="67">
        <v>32</v>
      </c>
      <c r="B33" s="66" t="s">
        <v>108</v>
      </c>
      <c r="C33" s="67" t="s">
        <v>77</v>
      </c>
      <c r="D33" s="68">
        <v>25</v>
      </c>
      <c r="E33" s="68" t="s">
        <v>109</v>
      </c>
      <c r="F33" s="68" t="s">
        <v>110</v>
      </c>
    </row>
    <row r="34" spans="1:6" ht="30" x14ac:dyDescent="0.25">
      <c r="A34" s="67">
        <v>33</v>
      </c>
      <c r="B34" s="66" t="s">
        <v>111</v>
      </c>
      <c r="C34" s="67" t="s">
        <v>39</v>
      </c>
      <c r="D34" s="68">
        <v>600</v>
      </c>
      <c r="E34" s="68">
        <v>395</v>
      </c>
      <c r="F34" s="68" t="s">
        <v>112</v>
      </c>
    </row>
    <row r="35" spans="1:6" ht="45" x14ac:dyDescent="0.25">
      <c r="A35" s="67">
        <v>34</v>
      </c>
      <c r="B35" s="66" t="s">
        <v>113</v>
      </c>
      <c r="C35" s="67" t="s">
        <v>44</v>
      </c>
      <c r="D35" s="70">
        <v>10000</v>
      </c>
      <c r="E35" s="68">
        <v>128</v>
      </c>
      <c r="F35" s="68" t="s">
        <v>114</v>
      </c>
    </row>
    <row r="36" spans="1:6" ht="45" x14ac:dyDescent="0.25">
      <c r="A36" s="67">
        <v>35</v>
      </c>
      <c r="B36" s="66" t="s">
        <v>115</v>
      </c>
      <c r="C36" s="67" t="s">
        <v>44</v>
      </c>
      <c r="D36" s="70">
        <v>10000</v>
      </c>
      <c r="E36" s="68">
        <v>201</v>
      </c>
      <c r="F36" s="68" t="s">
        <v>116</v>
      </c>
    </row>
    <row r="37" spans="1:6" ht="45" x14ac:dyDescent="0.25">
      <c r="A37" s="67">
        <v>36</v>
      </c>
      <c r="B37" s="66" t="s">
        <v>117</v>
      </c>
      <c r="C37" s="67" t="s">
        <v>44</v>
      </c>
      <c r="D37" s="70">
        <v>20000</v>
      </c>
      <c r="E37" s="68">
        <v>187</v>
      </c>
      <c r="F37" s="68" t="s">
        <v>118</v>
      </c>
    </row>
    <row r="38" spans="1:6" ht="30" x14ac:dyDescent="0.25">
      <c r="A38" s="67">
        <v>37</v>
      </c>
      <c r="B38" s="66" t="s">
        <v>119</v>
      </c>
      <c r="C38" s="67" t="s">
        <v>44</v>
      </c>
      <c r="D38" s="70">
        <v>1000</v>
      </c>
      <c r="E38" s="68">
        <v>894</v>
      </c>
      <c r="F38" s="68" t="s">
        <v>120</v>
      </c>
    </row>
    <row r="39" spans="1:6" x14ac:dyDescent="0.25">
      <c r="A39" s="67">
        <v>38</v>
      </c>
      <c r="B39" s="66" t="s">
        <v>121</v>
      </c>
      <c r="C39" s="67" t="s">
        <v>44</v>
      </c>
      <c r="D39" s="68">
        <v>200</v>
      </c>
      <c r="E39" s="68" t="s">
        <v>122</v>
      </c>
      <c r="F39" s="68" t="s">
        <v>123</v>
      </c>
    </row>
    <row r="40" spans="1:6" ht="30" x14ac:dyDescent="0.25">
      <c r="A40" s="67">
        <v>39</v>
      </c>
      <c r="B40" s="66" t="s">
        <v>124</v>
      </c>
      <c r="C40" s="67" t="s">
        <v>39</v>
      </c>
      <c r="D40" s="70">
        <v>3000</v>
      </c>
      <c r="E40" s="68" t="s">
        <v>125</v>
      </c>
      <c r="F40" s="68" t="s">
        <v>126</v>
      </c>
    </row>
    <row r="41" spans="1:6" ht="30" x14ac:dyDescent="0.25">
      <c r="A41" s="67">
        <v>40</v>
      </c>
      <c r="B41" s="66" t="s">
        <v>127</v>
      </c>
      <c r="C41" s="67" t="s">
        <v>39</v>
      </c>
      <c r="D41" s="70">
        <v>2000</v>
      </c>
      <c r="E41" s="68" t="s">
        <v>128</v>
      </c>
      <c r="F41" s="68" t="s">
        <v>129</v>
      </c>
    </row>
    <row r="42" spans="1:6" ht="30" x14ac:dyDescent="0.25">
      <c r="A42" s="67">
        <v>41</v>
      </c>
      <c r="B42" s="66" t="s">
        <v>130</v>
      </c>
      <c r="C42" s="67" t="s">
        <v>39</v>
      </c>
      <c r="D42" s="70">
        <v>1600</v>
      </c>
      <c r="E42" s="68" t="s">
        <v>131</v>
      </c>
      <c r="F42" s="68" t="s">
        <v>132</v>
      </c>
    </row>
    <row r="43" spans="1:6" ht="30" x14ac:dyDescent="0.25">
      <c r="A43" s="67">
        <v>42</v>
      </c>
      <c r="B43" s="66" t="s">
        <v>133</v>
      </c>
      <c r="C43" s="67" t="s">
        <v>39</v>
      </c>
      <c r="D43" s="70">
        <v>1300</v>
      </c>
      <c r="E43" s="68" t="s">
        <v>134</v>
      </c>
      <c r="F43" s="68" t="s">
        <v>135</v>
      </c>
    </row>
    <row r="44" spans="1:6" ht="45" x14ac:dyDescent="0.25">
      <c r="A44" s="67">
        <v>43</v>
      </c>
      <c r="B44" s="66" t="s">
        <v>136</v>
      </c>
      <c r="C44" s="67" t="s">
        <v>39</v>
      </c>
      <c r="D44" s="70">
        <v>2000</v>
      </c>
      <c r="E44" s="68">
        <v>379</v>
      </c>
      <c r="F44" s="68" t="s">
        <v>137</v>
      </c>
    </row>
    <row r="45" spans="1:6" ht="30" x14ac:dyDescent="0.25">
      <c r="A45" s="67">
        <v>44</v>
      </c>
      <c r="B45" s="66" t="s">
        <v>138</v>
      </c>
      <c r="C45" s="67" t="s">
        <v>39</v>
      </c>
      <c r="D45" s="70">
        <v>10000</v>
      </c>
      <c r="E45" s="68">
        <v>230</v>
      </c>
      <c r="F45" s="68" t="s">
        <v>139</v>
      </c>
    </row>
    <row r="46" spans="1:6" ht="30" x14ac:dyDescent="0.25">
      <c r="A46" s="67">
        <v>45</v>
      </c>
      <c r="B46" s="66" t="s">
        <v>140</v>
      </c>
      <c r="C46" s="67" t="s">
        <v>39</v>
      </c>
      <c r="D46" s="70">
        <v>10000</v>
      </c>
      <c r="E46" s="68">
        <v>260</v>
      </c>
      <c r="F46" s="68" t="s">
        <v>141</v>
      </c>
    </row>
    <row r="47" spans="1:6" ht="30" x14ac:dyDescent="0.25">
      <c r="A47" s="67">
        <v>46</v>
      </c>
      <c r="B47" s="66" t="s">
        <v>142</v>
      </c>
      <c r="C47" s="67" t="s">
        <v>39</v>
      </c>
      <c r="D47" s="70">
        <v>3500</v>
      </c>
      <c r="E47" s="68">
        <v>950</v>
      </c>
      <c r="F47" s="68" t="s">
        <v>143</v>
      </c>
    </row>
    <row r="48" spans="1:6" ht="30" x14ac:dyDescent="0.25">
      <c r="A48" s="67">
        <v>47</v>
      </c>
      <c r="B48" s="66" t="s">
        <v>144</v>
      </c>
      <c r="C48" s="67" t="s">
        <v>39</v>
      </c>
      <c r="D48" s="70">
        <v>1500</v>
      </c>
      <c r="E48" s="68">
        <v>950</v>
      </c>
      <c r="F48" s="68" t="s">
        <v>145</v>
      </c>
    </row>
    <row r="49" spans="1:6" ht="30" x14ac:dyDescent="0.25">
      <c r="A49" s="67">
        <v>48</v>
      </c>
      <c r="B49" s="66" t="s">
        <v>146</v>
      </c>
      <c r="C49" s="67" t="s">
        <v>147</v>
      </c>
      <c r="D49" s="68">
        <v>50</v>
      </c>
      <c r="E49" s="68" t="s">
        <v>148</v>
      </c>
      <c r="F49" s="68" t="s">
        <v>149</v>
      </c>
    </row>
    <row r="50" spans="1:6" ht="45" x14ac:dyDescent="0.25">
      <c r="A50" s="67">
        <v>49</v>
      </c>
      <c r="B50" s="66" t="s">
        <v>150</v>
      </c>
      <c r="C50" s="67" t="s">
        <v>151</v>
      </c>
      <c r="D50" s="70">
        <v>64000</v>
      </c>
      <c r="E50" s="68">
        <v>93</v>
      </c>
      <c r="F50" s="68" t="s">
        <v>152</v>
      </c>
    </row>
    <row r="51" spans="1:6" ht="45" x14ac:dyDescent="0.25">
      <c r="A51" s="67">
        <v>50</v>
      </c>
      <c r="B51" s="66" t="s">
        <v>153</v>
      </c>
      <c r="C51" s="67" t="s">
        <v>151</v>
      </c>
      <c r="D51" s="70">
        <v>65000</v>
      </c>
      <c r="E51" s="68">
        <v>90</v>
      </c>
      <c r="F51" s="68" t="s">
        <v>154</v>
      </c>
    </row>
  </sheetData>
  <pageMargins left="0.7" right="0.7" top="0.75" bottom="0.75" header="0.51180555555555496" footer="0.51180555555555496"/>
  <pageSetup paperSize="9" scale="97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2022-01-26T13:37:21Z</cp:lastPrinted>
  <dcterms:created xsi:type="dcterms:W3CDTF">2006-09-28T05:33:49Z</dcterms:created>
  <dcterms:modified xsi:type="dcterms:W3CDTF">2022-01-28T09:15:15Z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