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  <sheet name="Лист2" sheetId="6" r:id="rId2"/>
  </sheets>
  <definedNames>
    <definedName name="_xlnm.Print_Area" localSheetId="0">лист1!$A$1:$R$44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13" i="5"/>
  <c r="G24" i="5"/>
  <c r="G23" i="5"/>
  <c r="G22" i="5"/>
  <c r="G21" i="5"/>
  <c r="G20" i="5"/>
  <c r="G19" i="5"/>
  <c r="G18" i="5"/>
  <c r="G17" i="5"/>
  <c r="G16" i="5"/>
  <c r="G15" i="5"/>
  <c r="G14" i="5"/>
  <c r="G13" i="5"/>
</calcChain>
</file>

<file path=xl/sharedStrings.xml><?xml version="1.0" encoding="utf-8"?>
<sst xmlns="http://schemas.openxmlformats.org/spreadsheetml/2006/main" count="71" uniqueCount="58">
  <si>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</si>
  <si>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</si>
  <si>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</si>
  <si>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</si>
  <si>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</si>
  <si>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</si>
  <si>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</si>
  <si>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</si>
  <si>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</si>
  <si>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</si>
  <si>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</si>
  <si>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</si>
  <si>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</si>
  <si>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</si>
  <si>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</si>
  <si>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</si>
  <si>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</si>
  <si>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</si>
  <si>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</si>
  <si>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</si>
  <si>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</si>
  <si>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</si>
  <si>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</si>
  <si>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</si>
  <si>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</si>
  <si>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</si>
  <si>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</si>
  <si>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</si>
  <si>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</si>
  <si>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</si>
  <si>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</si>
  <si>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</si>
  <si>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</si>
  <si>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</si>
  <si>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</si>
  <si>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</si>
  <si>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17</t>
    </r>
  </si>
  <si>
    <t>05 мая 2022 года</t>
  </si>
  <si>
    <t>ТОО "ED GRAND"</t>
  </si>
  <si>
    <t xml:space="preserve">03.05.2022г.                      09 ч 43 м </t>
  </si>
  <si>
    <t>Дыхательный контур для ИВЛ (детский) длина 1,6 - 1,8 м, диаметр 15мм, 22 мм</t>
  </si>
  <si>
    <t xml:space="preserve">Удлинитель дыхательного контура. Соединитель гибкий угловой, растяжимый, длина 15- 20 см </t>
  </si>
  <si>
    <t>Маска для анестезии одноразовая, для новорожденных РОЗО 15 размер №1</t>
  </si>
  <si>
    <t>Маска для анестезии одноразовая, для детей до РОЗО 25 размер №2</t>
  </si>
  <si>
    <t>Маска для анестезии одноразовая, для детей от 1-3 лет РОЗО35 размер №3</t>
  </si>
  <si>
    <t>Маска для анестезии одноразовая, для взрослых РРЗО 45 размер №4</t>
  </si>
  <si>
    <t>Фильтр бактериальный неонатальный</t>
  </si>
  <si>
    <t>Фильтр бактериальный тепловлагообменный (детский)</t>
  </si>
  <si>
    <t>Дыхательный фильтр Термовент НЕРА на 24 часа.</t>
  </si>
  <si>
    <t>Набор CERTOFIX MONO PAED  2-х просветный 413</t>
  </si>
  <si>
    <r>
      <t xml:space="preserve">Анестезиологический дыхательный контур в комплекте детский. </t>
    </r>
    <r>
      <rPr>
        <sz val="9"/>
        <color rgb="FF000000"/>
        <rFont val="Times New Roman"/>
        <family val="1"/>
        <charset val="204"/>
      </rPr>
      <t>Контур дыхательный для соединения аппаратов НДА и ИВЛ с пациентом. Контур дыхательный анестезиологический реверсивный конфигурируемый Compact II для детей. Диаметр 15мм. Длина контура до 1,5м в растянутом состоянии, угловой переходник к интубационной трубке с портом Луер с герметизирующим "not loosing" колпачком, с защитной тест-крышкой на У-образном параллельном соединителе, коннекция 22М/15F, коннекция линий контура 22 F. Материал: полиэтилен, без латекса. Упаковка: индивидуальная, клинически чистая.</t>
    </r>
  </si>
  <si>
    <t>комплект</t>
  </si>
  <si>
    <t>штука</t>
  </si>
  <si>
    <t>набор</t>
  </si>
  <si>
    <t>1, 2, 3, 4, 5, 6, 7, 8, 9, 10, 11, 12</t>
  </si>
  <si>
    <r>
      <t xml:space="preserve">Маска анестезиологическая лицевая, размер 0, ПВХ, имеет клапан манжеты, каплеобразную форму. </t>
    </r>
    <r>
      <rPr>
        <sz val="9"/>
        <color rgb="FF000000"/>
        <rFont val="Times New Roman"/>
        <family val="1"/>
        <charset val="204"/>
      </rPr>
      <t>Мягкая раздувная манжета обеспечивает герметичное прилегание маски к лицу пациента, прозрачность материала позволяет следить за состоянием пациента. Имеет стандартный коннектор для соединения с дыхательным контуром 15F.</t>
    </r>
    <r>
      <rPr>
        <sz val="10"/>
        <color rgb="FF000000"/>
        <rFont val="Times New Roman"/>
        <family val="1"/>
        <charset val="204"/>
      </rPr>
      <t xml:space="preserve"> </t>
    </r>
  </si>
  <si>
    <t>г. Алматы, Ауэзовский район, мкр. 1, здание 17</t>
  </si>
  <si>
    <t xml:space="preserve">7. Победитель по лоту № 1, 2, 3, 4, 5, 6, 7, 8, 9, 10, 11, 12 - ТОО "ED GRAND"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</si>
</sst>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4"/>
  <sheetViews>
    <sheetView tabSelected="1" topLeftCell="A19" zoomScale="90" zoomScaleNormal="90" zoomScaleSheetLayoutView="70" workbookViewId="0">
      <selection activeCell="A30" sqref="A30"/>
    </sheetView>
  </sheetViews>
  <sheetFormatPr defaultRowHeight="15" x14ac:dyDescent="0.25"/>
  <cols>
    <col min="1" max="1" width="16.140625" style="1" customWidth="1"/>
    <col min="2" max="2" width="18.42578125" style="1" customWidth="1"/>
    <col min="3" max="3" width="25.710937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033" x14ac:dyDescent="0.25">
      <c r="A3" s="4"/>
      <c r="B3" s="5"/>
      <c r="C3" s="6"/>
    </row>
    <row r="4" spans="1:1033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1" t="s">
        <v>37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78" t="s">
        <v>24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50"/>
      <c r="T6" s="50"/>
      <c r="U6" s="50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47.25" customHeight="1" x14ac:dyDescent="0.25">
      <c r="A8" s="64" t="s">
        <v>9</v>
      </c>
      <c r="B8" s="65" t="s">
        <v>38</v>
      </c>
      <c r="C8" s="67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2"/>
      <c r="W8" s="42"/>
      <c r="X8" s="42"/>
      <c r="Y8" s="42"/>
    </row>
    <row r="9" spans="1:1033" ht="29.25" customHeight="1" x14ac:dyDescent="0.25">
      <c r="A9" s="43" t="s">
        <v>10</v>
      </c>
      <c r="B9" s="71" t="s">
        <v>39</v>
      </c>
      <c r="C9" s="70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2"/>
      <c r="W9" s="42"/>
      <c r="X9" s="42"/>
      <c r="Y9" s="42"/>
    </row>
    <row r="10" spans="1:1033" s="45" customFormat="1" x14ac:dyDescent="0.25">
      <c r="A10" s="79" t="s">
        <v>3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19"/>
      <c r="T10" s="19"/>
      <c r="U10" s="19"/>
      <c r="V10" s="19"/>
      <c r="W10" s="19"/>
      <c r="X10" s="19"/>
      <c r="Y10" s="19"/>
      <c r="Z10" s="1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ht="31.5" customHeight="1" x14ac:dyDescent="0.25">
      <c r="A11" s="81" t="s">
        <v>2</v>
      </c>
      <c r="B11" s="82" t="s">
        <v>29</v>
      </c>
      <c r="C11" s="82"/>
      <c r="D11" s="81" t="s">
        <v>4</v>
      </c>
      <c r="E11" s="82" t="s">
        <v>14</v>
      </c>
      <c r="F11" s="82" t="s">
        <v>5</v>
      </c>
      <c r="G11" s="82" t="s">
        <v>22</v>
      </c>
      <c r="H11" s="75" t="s">
        <v>38</v>
      </c>
      <c r="I11" s="75"/>
      <c r="J11" s="75"/>
      <c r="K11" s="72"/>
      <c r="L11" s="46"/>
      <c r="M11" s="46"/>
      <c r="N11" s="18"/>
      <c r="O11" s="18"/>
      <c r="P11" s="85"/>
      <c r="Q11" s="85"/>
      <c r="R11" s="85"/>
      <c r="W11" s="49"/>
      <c r="X11" s="49"/>
      <c r="Y11" s="19"/>
      <c r="Z11" s="19"/>
    </row>
    <row r="12" spans="1:1033" ht="38.25" x14ac:dyDescent="0.25">
      <c r="A12" s="81"/>
      <c r="B12" s="82"/>
      <c r="C12" s="82"/>
      <c r="D12" s="83"/>
      <c r="E12" s="84"/>
      <c r="F12" s="84"/>
      <c r="G12" s="82"/>
      <c r="H12" s="66" t="s">
        <v>14</v>
      </c>
      <c r="I12" s="66" t="s">
        <v>15</v>
      </c>
      <c r="J12" s="66" t="s">
        <v>16</v>
      </c>
      <c r="K12" s="49"/>
      <c r="L12" s="49"/>
      <c r="M12" s="49"/>
      <c r="N12" s="59"/>
      <c r="O12" s="59"/>
      <c r="P12" s="49"/>
      <c r="Q12" s="49"/>
      <c r="R12" s="49"/>
      <c r="AMS12" s="3"/>
    </row>
    <row r="13" spans="1:1033" ht="30" customHeight="1" x14ac:dyDescent="0.25">
      <c r="A13" s="43">
        <v>1</v>
      </c>
      <c r="B13" s="86" t="s">
        <v>40</v>
      </c>
      <c r="C13" s="87"/>
      <c r="D13" s="88" t="s">
        <v>51</v>
      </c>
      <c r="E13" s="89">
        <v>1000</v>
      </c>
      <c r="F13" s="89">
        <v>6120</v>
      </c>
      <c r="G13" s="90">
        <f>F13*E13</f>
        <v>6120000</v>
      </c>
      <c r="H13" s="89">
        <v>1000</v>
      </c>
      <c r="I13" s="89">
        <v>6090</v>
      </c>
      <c r="J13" s="90">
        <f>I13*H13</f>
        <v>6090000</v>
      </c>
      <c r="K13" s="49"/>
      <c r="L13" s="49"/>
      <c r="M13" s="49"/>
      <c r="N13" s="59"/>
      <c r="O13" s="59"/>
      <c r="P13" s="49"/>
      <c r="Q13" s="49"/>
      <c r="R13" s="49"/>
      <c r="AMS13" s="3"/>
    </row>
    <row r="14" spans="1:1033" ht="34.5" customHeight="1" x14ac:dyDescent="0.25">
      <c r="A14" s="43">
        <v>2</v>
      </c>
      <c r="B14" s="86" t="s">
        <v>41</v>
      </c>
      <c r="C14" s="87"/>
      <c r="D14" s="88" t="s">
        <v>52</v>
      </c>
      <c r="E14" s="89">
        <v>1100</v>
      </c>
      <c r="F14" s="89">
        <v>1990</v>
      </c>
      <c r="G14" s="90">
        <f t="shared" ref="G14:G24" si="0">F14*E14</f>
        <v>2189000</v>
      </c>
      <c r="H14" s="89">
        <v>1100</v>
      </c>
      <c r="I14" s="89">
        <v>1960</v>
      </c>
      <c r="J14" s="90">
        <f t="shared" ref="J14:J24" si="1">I14*H14</f>
        <v>2156000</v>
      </c>
      <c r="K14" s="49"/>
      <c r="L14" s="49"/>
      <c r="M14" s="49"/>
      <c r="N14" s="59"/>
      <c r="O14" s="59"/>
      <c r="P14" s="49"/>
      <c r="Q14" s="49"/>
      <c r="R14" s="49"/>
      <c r="AMS14" s="3"/>
    </row>
    <row r="15" spans="1:1033" ht="92.25" customHeight="1" x14ac:dyDescent="0.25">
      <c r="A15" s="43">
        <v>3</v>
      </c>
      <c r="B15" s="86" t="s">
        <v>55</v>
      </c>
      <c r="C15" s="87"/>
      <c r="D15" s="88" t="s">
        <v>52</v>
      </c>
      <c r="E15" s="88">
        <v>200</v>
      </c>
      <c r="F15" s="89">
        <v>1300</v>
      </c>
      <c r="G15" s="90">
        <f t="shared" si="0"/>
        <v>260000</v>
      </c>
      <c r="H15" s="89">
        <v>200</v>
      </c>
      <c r="I15" s="89">
        <v>1270</v>
      </c>
      <c r="J15" s="90">
        <f t="shared" si="1"/>
        <v>254000</v>
      </c>
      <c r="K15" s="49"/>
      <c r="L15" s="49"/>
      <c r="M15" s="49"/>
      <c r="N15" s="59"/>
      <c r="O15" s="59"/>
      <c r="P15" s="49"/>
      <c r="Q15" s="49"/>
      <c r="R15" s="49"/>
      <c r="AMS15" s="3"/>
    </row>
    <row r="16" spans="1:1033" ht="32.25" customHeight="1" x14ac:dyDescent="0.25">
      <c r="A16" s="43">
        <v>4</v>
      </c>
      <c r="B16" s="86" t="s">
        <v>42</v>
      </c>
      <c r="C16" s="87"/>
      <c r="D16" s="88" t="s">
        <v>52</v>
      </c>
      <c r="E16" s="89">
        <v>1100</v>
      </c>
      <c r="F16" s="89">
        <v>1300</v>
      </c>
      <c r="G16" s="90">
        <f t="shared" si="0"/>
        <v>1430000</v>
      </c>
      <c r="H16" s="89">
        <v>1100</v>
      </c>
      <c r="I16" s="89">
        <v>1270</v>
      </c>
      <c r="J16" s="90">
        <f t="shared" si="1"/>
        <v>1397000</v>
      </c>
      <c r="K16" s="49"/>
      <c r="L16" s="49"/>
      <c r="M16" s="49"/>
      <c r="N16" s="59"/>
      <c r="O16" s="59"/>
      <c r="P16" s="49"/>
      <c r="Q16" s="49"/>
      <c r="R16" s="49"/>
      <c r="AMS16" s="3"/>
    </row>
    <row r="17" spans="1:1033" ht="30.75" customHeight="1" x14ac:dyDescent="0.25">
      <c r="A17" s="43">
        <v>5</v>
      </c>
      <c r="B17" s="86" t="s">
        <v>43</v>
      </c>
      <c r="C17" s="87"/>
      <c r="D17" s="88" t="s">
        <v>52</v>
      </c>
      <c r="E17" s="89">
        <v>1100</v>
      </c>
      <c r="F17" s="89">
        <v>1300</v>
      </c>
      <c r="G17" s="90">
        <f t="shared" si="0"/>
        <v>1430000</v>
      </c>
      <c r="H17" s="89">
        <v>1100</v>
      </c>
      <c r="I17" s="89">
        <v>1270</v>
      </c>
      <c r="J17" s="90">
        <f t="shared" si="1"/>
        <v>1397000</v>
      </c>
      <c r="K17" s="49"/>
      <c r="L17" s="49"/>
      <c r="M17" s="49"/>
      <c r="N17" s="59"/>
      <c r="O17" s="59"/>
      <c r="P17" s="49"/>
      <c r="Q17" s="49"/>
      <c r="R17" s="49"/>
      <c r="AMS17" s="3"/>
    </row>
    <row r="18" spans="1:1033" ht="30" customHeight="1" x14ac:dyDescent="0.25">
      <c r="A18" s="43">
        <v>6</v>
      </c>
      <c r="B18" s="86" t="s">
        <v>44</v>
      </c>
      <c r="C18" s="87"/>
      <c r="D18" s="88" t="s">
        <v>52</v>
      </c>
      <c r="E18" s="89">
        <v>1100</v>
      </c>
      <c r="F18" s="89">
        <v>1300</v>
      </c>
      <c r="G18" s="90">
        <f t="shared" si="0"/>
        <v>1430000</v>
      </c>
      <c r="H18" s="89">
        <v>1100</v>
      </c>
      <c r="I18" s="89">
        <v>1270</v>
      </c>
      <c r="J18" s="90">
        <f t="shared" si="1"/>
        <v>1397000</v>
      </c>
      <c r="K18" s="49"/>
      <c r="L18" s="49"/>
      <c r="M18" s="49"/>
      <c r="N18" s="59"/>
      <c r="O18" s="59"/>
      <c r="P18" s="49"/>
      <c r="Q18" s="49"/>
      <c r="R18" s="49"/>
      <c r="AMS18" s="3"/>
    </row>
    <row r="19" spans="1:1033" ht="31.5" customHeight="1" x14ac:dyDescent="0.25">
      <c r="A19" s="43">
        <v>7</v>
      </c>
      <c r="B19" s="86" t="s">
        <v>45</v>
      </c>
      <c r="C19" s="87"/>
      <c r="D19" s="88" t="s">
        <v>52</v>
      </c>
      <c r="E19" s="89">
        <v>1100</v>
      </c>
      <c r="F19" s="89">
        <v>1300</v>
      </c>
      <c r="G19" s="90">
        <f t="shared" si="0"/>
        <v>1430000</v>
      </c>
      <c r="H19" s="89">
        <v>1100</v>
      </c>
      <c r="I19" s="89">
        <v>1270</v>
      </c>
      <c r="J19" s="90">
        <f t="shared" si="1"/>
        <v>1397000</v>
      </c>
      <c r="K19" s="49"/>
      <c r="L19" s="49"/>
      <c r="M19" s="49"/>
      <c r="N19" s="59"/>
      <c r="O19" s="59"/>
      <c r="P19" s="49"/>
      <c r="Q19" s="49"/>
      <c r="R19" s="49"/>
      <c r="AMS19" s="3"/>
    </row>
    <row r="20" spans="1:1033" ht="19.5" customHeight="1" x14ac:dyDescent="0.25">
      <c r="A20" s="43">
        <v>8</v>
      </c>
      <c r="B20" s="86" t="s">
        <v>46</v>
      </c>
      <c r="C20" s="87"/>
      <c r="D20" s="88" t="s">
        <v>52</v>
      </c>
      <c r="E20" s="89">
        <v>2550</v>
      </c>
      <c r="F20" s="89">
        <v>2400</v>
      </c>
      <c r="G20" s="90">
        <f t="shared" si="0"/>
        <v>6120000</v>
      </c>
      <c r="H20" s="89">
        <v>2550</v>
      </c>
      <c r="I20" s="89">
        <v>2350</v>
      </c>
      <c r="J20" s="90">
        <f t="shared" si="1"/>
        <v>5992500</v>
      </c>
      <c r="K20" s="49"/>
      <c r="L20" s="49"/>
      <c r="M20" s="49"/>
      <c r="N20" s="59"/>
      <c r="O20" s="59"/>
      <c r="P20" s="49"/>
      <c r="Q20" s="49"/>
      <c r="R20" s="49"/>
      <c r="AMS20" s="3"/>
    </row>
    <row r="21" spans="1:1033" ht="32.25" customHeight="1" x14ac:dyDescent="0.25">
      <c r="A21" s="43">
        <v>9</v>
      </c>
      <c r="B21" s="86" t="s">
        <v>47</v>
      </c>
      <c r="C21" s="87"/>
      <c r="D21" s="88" t="s">
        <v>52</v>
      </c>
      <c r="E21" s="89">
        <v>3500</v>
      </c>
      <c r="F21" s="89">
        <v>1750</v>
      </c>
      <c r="G21" s="90">
        <f t="shared" si="0"/>
        <v>6125000</v>
      </c>
      <c r="H21" s="89">
        <v>3500</v>
      </c>
      <c r="I21" s="89">
        <v>1700</v>
      </c>
      <c r="J21" s="90">
        <f t="shared" si="1"/>
        <v>5950000</v>
      </c>
      <c r="K21" s="49"/>
      <c r="L21" s="49"/>
      <c r="M21" s="49"/>
      <c r="N21" s="59"/>
      <c r="O21" s="59"/>
      <c r="P21" s="49"/>
      <c r="Q21" s="49"/>
      <c r="R21" s="49"/>
      <c r="AMS21" s="3"/>
    </row>
    <row r="22" spans="1:1033" ht="21" customHeight="1" x14ac:dyDescent="0.25">
      <c r="A22" s="43">
        <v>10</v>
      </c>
      <c r="B22" s="86" t="s">
        <v>48</v>
      </c>
      <c r="C22" s="87"/>
      <c r="D22" s="88" t="s">
        <v>52</v>
      </c>
      <c r="E22" s="88">
        <v>1570</v>
      </c>
      <c r="F22" s="89">
        <v>3900</v>
      </c>
      <c r="G22" s="90">
        <f t="shared" si="0"/>
        <v>6123000</v>
      </c>
      <c r="H22" s="89">
        <v>1570</v>
      </c>
      <c r="I22" s="89">
        <v>3850</v>
      </c>
      <c r="J22" s="90">
        <f t="shared" si="1"/>
        <v>6044500</v>
      </c>
      <c r="K22" s="49"/>
      <c r="L22" s="49"/>
      <c r="M22" s="49"/>
      <c r="N22" s="59"/>
      <c r="O22" s="59"/>
      <c r="P22" s="49"/>
      <c r="Q22" s="49"/>
      <c r="R22" s="49"/>
      <c r="AMS22" s="3"/>
    </row>
    <row r="23" spans="1:1033" ht="27.75" customHeight="1" x14ac:dyDescent="0.25">
      <c r="A23" s="43">
        <v>11</v>
      </c>
      <c r="B23" s="86" t="s">
        <v>49</v>
      </c>
      <c r="C23" s="87"/>
      <c r="D23" s="88" t="s">
        <v>53</v>
      </c>
      <c r="E23" s="88">
        <v>175</v>
      </c>
      <c r="F23" s="89">
        <v>35000</v>
      </c>
      <c r="G23" s="90">
        <f t="shared" si="0"/>
        <v>6125000</v>
      </c>
      <c r="H23" s="89">
        <v>175</v>
      </c>
      <c r="I23" s="89">
        <v>34950</v>
      </c>
      <c r="J23" s="90">
        <f t="shared" si="1"/>
        <v>6116250</v>
      </c>
      <c r="K23" s="49"/>
      <c r="L23" s="49"/>
      <c r="M23" s="49"/>
      <c r="N23" s="59"/>
      <c r="O23" s="59"/>
      <c r="P23" s="49"/>
      <c r="Q23" s="49"/>
      <c r="R23" s="49"/>
      <c r="AMS23" s="3"/>
    </row>
    <row r="24" spans="1:1033" ht="150" customHeight="1" x14ac:dyDescent="0.25">
      <c r="A24" s="43">
        <v>12</v>
      </c>
      <c r="B24" s="86" t="s">
        <v>50</v>
      </c>
      <c r="C24" s="87"/>
      <c r="D24" s="88" t="s">
        <v>52</v>
      </c>
      <c r="E24" s="88">
        <v>550</v>
      </c>
      <c r="F24" s="89">
        <v>3250</v>
      </c>
      <c r="G24" s="90">
        <f t="shared" si="0"/>
        <v>1787500</v>
      </c>
      <c r="H24" s="89">
        <v>550</v>
      </c>
      <c r="I24" s="89">
        <v>3000</v>
      </c>
      <c r="J24" s="90">
        <f t="shared" si="1"/>
        <v>1650000</v>
      </c>
      <c r="K24" s="49"/>
      <c r="L24" s="49"/>
      <c r="M24" s="49"/>
      <c r="N24" s="59"/>
      <c r="O24" s="59"/>
      <c r="P24" s="49"/>
      <c r="Q24" s="49"/>
      <c r="R24" s="49"/>
      <c r="AMS24" s="3"/>
    </row>
    <row r="25" spans="1:1033" s="22" customFormat="1" x14ac:dyDescent="0.25">
      <c r="A25" s="55" t="s">
        <v>25</v>
      </c>
      <c r="B25" s="68"/>
      <c r="C25" s="54"/>
      <c r="D25" s="54"/>
      <c r="E25" s="54"/>
      <c r="F25" s="54"/>
      <c r="G25" s="60"/>
      <c r="H25" s="54"/>
      <c r="I25" s="54"/>
      <c r="J25" s="62"/>
      <c r="K25" s="69"/>
      <c r="L25" s="63"/>
      <c r="M25" s="62"/>
      <c r="N25" s="54"/>
      <c r="O25" s="54"/>
      <c r="P25" s="54"/>
      <c r="Q25" s="54"/>
      <c r="R25" s="54"/>
      <c r="S25" s="40"/>
      <c r="T25" s="20"/>
      <c r="U25" s="20"/>
      <c r="V25" s="20"/>
      <c r="W25" s="20"/>
      <c r="X25" s="20"/>
      <c r="Y25" s="20"/>
      <c r="Z25" s="2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</row>
    <row r="26" spans="1:1033" s="24" customFormat="1" x14ac:dyDescent="0.25">
      <c r="A26" s="38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"/>
      <c r="P26" s="1"/>
      <c r="Q26" s="1"/>
      <c r="R26" s="39"/>
      <c r="S26" s="21"/>
      <c r="T26" s="21"/>
      <c r="U26" s="21"/>
      <c r="V26" s="21"/>
      <c r="W26" s="21"/>
      <c r="X26" s="21"/>
      <c r="Y26" s="21"/>
      <c r="Z26" s="21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</row>
    <row r="27" spans="1:1033" s="24" customFormat="1" ht="51" x14ac:dyDescent="0.25">
      <c r="A27" s="61" t="s">
        <v>2</v>
      </c>
      <c r="B27" s="65" t="s">
        <v>6</v>
      </c>
      <c r="C27" s="61" t="s">
        <v>7</v>
      </c>
      <c r="D27" s="75" t="s">
        <v>8</v>
      </c>
      <c r="E27" s="75"/>
      <c r="F27" s="25"/>
      <c r="G27" s="25"/>
      <c r="H27" s="25"/>
      <c r="I27" s="25"/>
      <c r="J27" s="25"/>
      <c r="K27" s="25"/>
      <c r="L27" s="25"/>
      <c r="M27" s="25"/>
      <c r="N27" s="25"/>
      <c r="O27" s="1"/>
      <c r="P27" s="1"/>
      <c r="Q27" s="1"/>
      <c r="R27" s="21"/>
      <c r="S27" s="21"/>
      <c r="T27" s="21"/>
      <c r="U27" s="21"/>
      <c r="V27" s="21"/>
      <c r="W27" s="21"/>
      <c r="X27" s="21"/>
      <c r="Y27" s="21"/>
      <c r="Z27" s="21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</row>
    <row r="28" spans="1:1033" s="24" customFormat="1" ht="66" customHeight="1" x14ac:dyDescent="0.25">
      <c r="A28" s="52" t="s">
        <v>54</v>
      </c>
      <c r="B28" s="52" t="s">
        <v>56</v>
      </c>
      <c r="C28" s="53" t="s">
        <v>38</v>
      </c>
      <c r="D28" s="73">
        <v>39841250</v>
      </c>
      <c r="E28" s="74"/>
      <c r="F28" s="25"/>
      <c r="G28" s="25"/>
      <c r="H28" s="25"/>
      <c r="I28" s="25"/>
      <c r="J28" s="25"/>
      <c r="K28" s="25"/>
      <c r="L28" s="25"/>
      <c r="M28" s="25"/>
      <c r="N28" s="25"/>
      <c r="O28" s="1"/>
      <c r="P28" s="1"/>
      <c r="Q28" s="1"/>
      <c r="R28" s="21"/>
      <c r="S28" s="21"/>
      <c r="T28" s="21"/>
      <c r="U28" s="21"/>
      <c r="V28" s="21"/>
      <c r="W28" s="21"/>
      <c r="X28" s="21"/>
      <c r="Y28" s="21"/>
      <c r="Z28" s="21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</row>
    <row r="29" spans="1:1033" s="24" customFormat="1" x14ac:dyDescent="0.25">
      <c r="A29" s="48" t="s">
        <v>30</v>
      </c>
      <c r="B29" s="29"/>
      <c r="C29" s="30"/>
      <c r="D29" s="30"/>
      <c r="E29" s="29"/>
      <c r="F29" s="29"/>
      <c r="G29" s="29"/>
      <c r="H29" s="29"/>
      <c r="I29" s="29"/>
      <c r="J29" s="29"/>
      <c r="K29" s="29"/>
      <c r="L29" s="31"/>
      <c r="M29" s="31"/>
      <c r="N29" s="31"/>
      <c r="O29" s="1"/>
      <c r="P29" s="1"/>
      <c r="Q29" s="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</row>
    <row r="30" spans="1:1033" s="24" customFormat="1" x14ac:dyDescent="0.25">
      <c r="A30" s="48" t="s">
        <v>57</v>
      </c>
      <c r="B30" s="29"/>
      <c r="C30" s="30"/>
      <c r="D30" s="30"/>
      <c r="E30" s="29"/>
      <c r="F30" s="29"/>
      <c r="G30" s="29"/>
      <c r="H30" s="29"/>
      <c r="I30" s="29"/>
      <c r="J30" s="29"/>
      <c r="K30" s="29"/>
      <c r="L30" s="31"/>
      <c r="M30" s="31"/>
      <c r="N30" s="31"/>
      <c r="O30" s="23"/>
      <c r="P30" s="23"/>
      <c r="Q30" s="23"/>
      <c r="R30" s="21"/>
      <c r="S30" s="21"/>
      <c r="T30" s="21"/>
      <c r="U30" s="21"/>
      <c r="V30" s="21"/>
      <c r="W30" s="21"/>
      <c r="X30" s="21"/>
      <c r="Y30" s="21"/>
      <c r="Z30" s="21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</row>
    <row r="31" spans="1:1033" s="24" customFormat="1" x14ac:dyDescent="0.25">
      <c r="A31" s="48" t="s">
        <v>35</v>
      </c>
      <c r="B31" s="29"/>
      <c r="C31" s="30"/>
      <c r="D31" s="30"/>
      <c r="E31" s="29"/>
      <c r="F31" s="29"/>
      <c r="G31" s="29"/>
      <c r="H31" s="29"/>
      <c r="I31" s="29"/>
      <c r="J31" s="29"/>
      <c r="K31" s="29"/>
      <c r="L31" s="31"/>
      <c r="M31" s="31"/>
      <c r="N31" s="31"/>
      <c r="O31" s="23"/>
      <c r="P31" s="23"/>
      <c r="Q31" s="23"/>
      <c r="R31" s="21"/>
      <c r="S31" s="21"/>
      <c r="T31" s="21"/>
      <c r="U31" s="21"/>
      <c r="V31" s="21"/>
      <c r="W31" s="21"/>
      <c r="X31" s="21"/>
      <c r="Y31" s="21"/>
      <c r="Z31" s="21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</row>
    <row r="32" spans="1:1033" s="24" customFormat="1" x14ac:dyDescent="0.25">
      <c r="A32" s="48" t="s">
        <v>34</v>
      </c>
      <c r="B32" s="29"/>
      <c r="C32" s="30"/>
      <c r="D32" s="30"/>
      <c r="E32" s="29"/>
      <c r="F32" s="29"/>
      <c r="G32" s="29"/>
      <c r="H32" s="29"/>
      <c r="I32" s="29"/>
      <c r="J32" s="29"/>
      <c r="K32" s="29"/>
      <c r="L32" s="31"/>
      <c r="M32" s="31"/>
      <c r="N32" s="31"/>
      <c r="O32" s="1"/>
      <c r="P32" s="1"/>
      <c r="Q32" s="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</row>
    <row r="33" spans="1:1033" s="24" customFormat="1" x14ac:dyDescent="0.25">
      <c r="A33" s="48" t="s">
        <v>19</v>
      </c>
      <c r="B33" s="29"/>
      <c r="C33" s="30"/>
      <c r="D33" s="30"/>
      <c r="E33" s="29"/>
      <c r="F33" s="29"/>
      <c r="G33" s="29"/>
      <c r="H33" s="29"/>
      <c r="I33" s="29"/>
      <c r="J33" s="29"/>
      <c r="K33" s="29"/>
      <c r="L33" s="31"/>
      <c r="M33" s="31"/>
      <c r="N33" s="31"/>
      <c r="O33" s="1"/>
      <c r="P33" s="1"/>
      <c r="Q33" s="1"/>
      <c r="R33" s="23"/>
      <c r="S33" s="23"/>
      <c r="T33" s="21"/>
      <c r="U33" s="21"/>
      <c r="V33" s="21"/>
      <c r="W33" s="21"/>
      <c r="X33" s="21"/>
      <c r="Y33" s="21"/>
      <c r="Z33" s="21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</row>
    <row r="34" spans="1:1033" x14ac:dyDescent="0.25">
      <c r="A34" s="17"/>
      <c r="B34" s="26"/>
      <c r="C34" s="27"/>
      <c r="D34" s="27"/>
      <c r="E34" s="26"/>
      <c r="F34" s="26"/>
      <c r="G34" s="26"/>
      <c r="H34" s="26"/>
      <c r="I34" s="26"/>
      <c r="J34" s="26"/>
      <c r="K34" s="26"/>
      <c r="L34" s="28"/>
      <c r="M34" s="28"/>
      <c r="N34" s="28"/>
      <c r="T34" s="18"/>
      <c r="U34" s="18"/>
      <c r="V34" s="18"/>
      <c r="W34" s="18"/>
      <c r="X34" s="18"/>
      <c r="Y34" s="18"/>
      <c r="Z34" s="18"/>
    </row>
    <row r="35" spans="1:1033" s="35" customFormat="1" x14ac:dyDescent="0.25">
      <c r="A35" s="32" t="s">
        <v>11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  <c r="L35" s="32"/>
      <c r="M35" s="32"/>
      <c r="N35" s="32"/>
      <c r="O35" s="1"/>
      <c r="P35" s="1"/>
      <c r="Q35" s="1"/>
      <c r="R35" s="34"/>
      <c r="S35" s="34"/>
      <c r="T35" s="32"/>
      <c r="U35" s="32"/>
      <c r="V35" s="32"/>
      <c r="W35" s="32"/>
      <c r="X35" s="32"/>
      <c r="Y35" s="32"/>
      <c r="Z35" s="32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</row>
    <row r="36" spans="1:1033" s="24" customFormat="1" x14ac:dyDescent="0.25">
      <c r="A36" s="36" t="s">
        <v>31</v>
      </c>
      <c r="B36" s="36"/>
      <c r="C36" s="36"/>
      <c r="D36" s="56"/>
      <c r="E36" s="36"/>
      <c r="F36" s="36" t="s">
        <v>32</v>
      </c>
      <c r="G36" s="23"/>
      <c r="H36" s="23"/>
      <c r="I36" s="23"/>
      <c r="J36" s="23"/>
      <c r="K36" s="23"/>
      <c r="L36" s="23"/>
      <c r="M36" s="23"/>
      <c r="N36" s="23"/>
      <c r="O36" s="1"/>
      <c r="P36" s="1"/>
      <c r="Q36" s="1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  <c r="AMK36" s="23"/>
      <c r="AML36" s="23"/>
      <c r="AMM36" s="23"/>
      <c r="AMN36" s="23"/>
      <c r="AMO36" s="23"/>
      <c r="AMP36" s="23"/>
      <c r="AMQ36" s="23"/>
      <c r="AMR36" s="23"/>
      <c r="AMS36" s="23"/>
    </row>
    <row r="37" spans="1:1033" s="24" customFormat="1" x14ac:dyDescent="0.25">
      <c r="A37" s="36"/>
      <c r="B37" s="36"/>
      <c r="C37" s="36"/>
      <c r="D37" s="56"/>
      <c r="E37" s="36"/>
      <c r="F37" s="36"/>
      <c r="G37" s="23"/>
      <c r="H37" s="23"/>
      <c r="I37" s="23"/>
      <c r="J37" s="23"/>
      <c r="K37" s="23"/>
      <c r="L37" s="23"/>
      <c r="M37" s="23"/>
      <c r="N37" s="23"/>
      <c r="O37" s="1"/>
      <c r="P37" s="1"/>
      <c r="Q37" s="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  <c r="AMR37" s="23"/>
      <c r="AMS37" s="23"/>
    </row>
    <row r="38" spans="1:1033" s="24" customFormat="1" x14ac:dyDescent="0.25">
      <c r="A38" s="32" t="s">
        <v>12</v>
      </c>
      <c r="B38" s="32"/>
      <c r="C38" s="32"/>
      <c r="D38" s="56"/>
      <c r="E38" s="32"/>
      <c r="F38" s="32"/>
      <c r="G38" s="23"/>
      <c r="H38" s="23"/>
      <c r="I38" s="23"/>
      <c r="J38" s="23"/>
      <c r="K38" s="23"/>
      <c r="L38" s="23"/>
      <c r="M38" s="23"/>
      <c r="N38" s="23"/>
      <c r="O38" s="1"/>
      <c r="P38" s="1"/>
      <c r="Q38" s="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</row>
    <row r="39" spans="1:1033" x14ac:dyDescent="0.25">
      <c r="A39" s="57" t="s">
        <v>26</v>
      </c>
      <c r="B39" s="57"/>
      <c r="C39" s="57"/>
      <c r="D39" s="57"/>
      <c r="E39" s="57"/>
      <c r="F39" s="58" t="s">
        <v>23</v>
      </c>
    </row>
    <row r="40" spans="1:1033" x14ac:dyDescent="0.25">
      <c r="A40" s="57"/>
      <c r="B40" s="32"/>
      <c r="C40" s="32"/>
      <c r="D40" s="57"/>
      <c r="E40" s="32"/>
      <c r="F40" s="32"/>
    </row>
    <row r="41" spans="1:1033" s="10" customFormat="1" x14ac:dyDescent="0.25">
      <c r="A41" s="36" t="s">
        <v>27</v>
      </c>
      <c r="B41" s="36"/>
      <c r="C41" s="36"/>
      <c r="D41" s="56"/>
      <c r="E41" s="36"/>
      <c r="F41" s="37" t="s">
        <v>28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</row>
    <row r="42" spans="1:1033" s="10" customFormat="1" x14ac:dyDescent="0.25">
      <c r="A42" s="36"/>
      <c r="B42" s="57"/>
      <c r="C42" s="36"/>
      <c r="D42" s="56"/>
      <c r="E42" s="36"/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</row>
    <row r="43" spans="1:1033" x14ac:dyDescent="0.25">
      <c r="A43" s="32" t="s">
        <v>13</v>
      </c>
      <c r="B43" s="57"/>
      <c r="C43" s="32"/>
      <c r="D43" s="57"/>
      <c r="E43" s="32"/>
      <c r="F43" s="32"/>
    </row>
    <row r="44" spans="1:1033" s="10" customFormat="1" x14ac:dyDescent="0.25">
      <c r="A44" s="57" t="s">
        <v>20</v>
      </c>
      <c r="B44" s="57"/>
      <c r="C44" s="57"/>
      <c r="D44" s="56"/>
      <c r="E44" s="57"/>
      <c r="F44" s="57" t="s">
        <v>17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</row>
  </sheetData>
  <mergeCells count="26">
    <mergeCell ref="B24:C24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D28:E28"/>
    <mergeCell ref="D27:E27"/>
    <mergeCell ref="A1:R1"/>
    <mergeCell ref="A2:R2"/>
    <mergeCell ref="A6:R6"/>
    <mergeCell ref="A10:R10"/>
    <mergeCell ref="A11:A12"/>
    <mergeCell ref="B11:C12"/>
    <mergeCell ref="D11:D12"/>
    <mergeCell ref="E11:E12"/>
    <mergeCell ref="F11:F12"/>
    <mergeCell ref="G11:G12"/>
    <mergeCell ref="H11:J11"/>
    <mergeCell ref="P11:R11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21"/>
    </sheetView>
  </sheetViews>
  <sheetFormatPr defaultRowHeight="15" x14ac:dyDescent="0.25"/>
  <cols>
    <col min="2" max="2" width="4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2022-04-22T07:22:10Z</cp:lastPrinted>
  <dcterms:created xsi:type="dcterms:W3CDTF">2006-09-28T05:33:49Z</dcterms:created>
  <dcterms:modified xsi:type="dcterms:W3CDTF">2022-05-05T08:49:44Z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