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  <sheet name="Лист2" sheetId="6" r:id="rId2"/>
  </sheets>
  <definedNames>
    <definedName name="_xlnm.Print_Area" localSheetId="0">лист1!$A$1:$P$41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6" i="5" l="1"/>
  <c r="M17" i="5"/>
  <c r="M18" i="5"/>
  <c r="J16" i="5"/>
  <c r="J17" i="5"/>
  <c r="J18" i="5"/>
  <c r="G16" i="5"/>
  <c r="G17" i="5"/>
  <c r="G18" i="5"/>
  <c r="M21" i="5" l="1"/>
  <c r="M20" i="5"/>
  <c r="M19" i="5"/>
  <c r="M15" i="5"/>
  <c r="M14" i="5"/>
  <c r="M13" i="5"/>
  <c r="J14" i="5" l="1"/>
  <c r="J15" i="5"/>
  <c r="J19" i="5"/>
  <c r="J20" i="5"/>
  <c r="J21" i="5"/>
  <c r="J13" i="5"/>
  <c r="G21" i="5"/>
  <c r="G20" i="5"/>
  <c r="G19" i="5"/>
  <c r="G15" i="5"/>
  <c r="G14" i="5"/>
  <c r="G13" i="5"/>
</calcChain>
</file>

<file path=xl/sharedStrings.xml><?xml version="1.0" encoding="utf-8"?>
<sst xmlns="http://schemas.openxmlformats.org/spreadsheetml/2006/main" count="71" uniqueCount="57">
  <si>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</si>
  <si>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</si>
  <si>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</si>
  <si>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</si>
  <si>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</si>
  <si>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</si>
  <si>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</si>
  <si>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</si>
  <si>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</si>
  <si>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</si>
  <si>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</si>
  <si>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</si>
  <si>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</si>
  <si>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</si>
  <si>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</si>
  <si>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</si>
  <si>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</si>
  <si>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</si>
  <si>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</si>
  <si>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</si>
  <si>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</si>
  <si>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</si>
  <si>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</si>
  <si>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</si>
  <si>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</si>
  <si>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</si>
  <si>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</si>
  <si>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</si>
  <si>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</si>
  <si>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</si>
  <si>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</si>
  <si>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</si>
  <si>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</si>
  <si>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</si>
  <si>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</si>
  <si>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штука</t>
  </si>
  <si>
    <t>ТОО "FineShine"</t>
  </si>
  <si>
    <t>Алматинская область, Илийский район, с. Байсерке, ул. Г.Жубанова, 21А</t>
  </si>
  <si>
    <t xml:space="preserve">02.06.2022г.                      09 ч 15 м </t>
  </si>
  <si>
    <t>ТОО "MirasTrend"</t>
  </si>
  <si>
    <t>1, 2, 3, 4, 5, 6, 7, 8, 9</t>
  </si>
  <si>
    <t>Цоликлон Анти-А во флаконе по 5,0 мл №10</t>
  </si>
  <si>
    <t>Цоликлон Анти-В во флаконе по 10,0 мл №10</t>
  </si>
  <si>
    <t>Цоликлон Анти-АВ во флаконе по 10,0 мл №10</t>
  </si>
  <si>
    <t>Цоликлон Анти-D Супер, во флаконе по 5,0 мл №20</t>
  </si>
  <si>
    <t>Палочка стеклянная L=220 мм, Ø 5±1 мм</t>
  </si>
  <si>
    <t xml:space="preserve">Аппарат Панченкова (прибор СОЭ-метр ПР-3 на 20 гнезд) в комплекте: штатив + 20 пробок + 20 пипеток </t>
  </si>
  <si>
    <t xml:space="preserve">Контейнер для биологического материала с крышкой 125 мл. в индивидуальной упаковке стерильный. </t>
  </si>
  <si>
    <t xml:space="preserve">Перчатки латексные опудренные стерильные, размер S, М, L. </t>
  </si>
  <si>
    <t>Перчатки виниловые неопудренные нестерильные, размер S, М, L.</t>
  </si>
  <si>
    <t>упаковка</t>
  </si>
  <si>
    <t>пара</t>
  </si>
  <si>
    <t>7. Победитель по лоту № 1, 2, 3, 4, 5, 6, 7, 8, 9 - ТОО "FineShine"" представляет организатору закупа в течении десяти календарных дней со дня признания победителем документы подтверждающие, соответствие квалификационным</t>
  </si>
  <si>
    <t>требованиям согласно п. 102 главы 9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</si>
  <si>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 xml:space="preserve">02.06.2022г.                      09 ч 20 м 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</si>
  <si>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19</t>
    </r>
  </si>
  <si>
    <t>02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</si>
</sst>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41"/>
  <sheetViews>
    <sheetView tabSelected="1" zoomScale="90" zoomScaleNormal="90" zoomScaleSheetLayoutView="70" workbookViewId="0">
      <selection activeCell="I8" sqref="I8"/>
    </sheetView>
  </sheetViews>
  <sheetFormatPr defaultRowHeight="15" x14ac:dyDescent="0.25"/>
  <cols>
    <col min="1" max="1" width="16.140625" style="1" customWidth="1"/>
    <col min="2" max="2" width="18.42578125" style="1" customWidth="1"/>
    <col min="3" max="3" width="19.7109375" style="1" customWidth="1"/>
    <col min="4" max="4" width="11" style="1" customWidth="1"/>
    <col min="5" max="5" width="10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8.28515625" style="1" customWidth="1"/>
    <col min="15" max="15" width="12.28515625" style="1" customWidth="1"/>
    <col min="16" max="16" width="13" style="1" customWidth="1"/>
    <col min="17" max="17" width="8" style="1" customWidth="1"/>
    <col min="18" max="18" width="9.140625" style="1" customWidth="1"/>
    <col min="19" max="19" width="11.7109375" style="1" customWidth="1"/>
    <col min="20" max="20" width="8.42578125" style="1" customWidth="1"/>
    <col min="21" max="21" width="8.85546875" style="1" customWidth="1"/>
    <col min="22" max="22" width="9.140625" style="1" customWidth="1"/>
    <col min="23" max="23" width="9.28515625" style="1" customWidth="1"/>
    <col min="24" max="24" width="12.7109375" style="1" customWidth="1"/>
    <col min="25" max="1031" width="9.140625" style="1" customWidth="1"/>
    <col min="1032" max="16384" width="9.140625" style="3"/>
  </cols>
  <sheetData>
    <row r="1" spans="1:1031" ht="15.75" x14ac:dyDescent="0.25">
      <c r="A1" s="78" t="s">
        <v>55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2"/>
      <c r="R1" s="2"/>
      <c r="S1" s="2"/>
      <c r="T1" s="2"/>
      <c r="U1" s="2"/>
      <c r="V1" s="2"/>
      <c r="W1" s="2"/>
      <c r="X1" s="2"/>
    </row>
    <row r="2" spans="1:1031" x14ac:dyDescent="0.25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031" x14ac:dyDescent="0.25">
      <c r="A3" s="4"/>
      <c r="B3" s="5"/>
      <c r="C3" s="6"/>
    </row>
    <row r="4" spans="1:1031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N4" s="51" t="s">
        <v>56</v>
      </c>
      <c r="O4" s="8"/>
      <c r="P4" s="1"/>
      <c r="Q4" s="1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</row>
    <row r="5" spans="1:103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1" ht="49.5" customHeight="1" x14ac:dyDescent="0.25">
      <c r="A6" s="80" t="s">
        <v>24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50"/>
      <c r="R6" s="50"/>
      <c r="S6" s="50"/>
      <c r="T6" s="14"/>
      <c r="U6" s="14"/>
      <c r="V6" s="15"/>
      <c r="W6" s="15"/>
      <c r="X6" s="15"/>
    </row>
    <row r="7" spans="1:103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4"/>
      <c r="S7" s="14"/>
      <c r="T7" s="14"/>
      <c r="U7" s="14"/>
      <c r="V7" s="15"/>
      <c r="W7" s="15"/>
      <c r="X7" s="15"/>
    </row>
    <row r="8" spans="1:1031" ht="47.25" customHeight="1" x14ac:dyDescent="0.25">
      <c r="A8" s="63" t="s">
        <v>9</v>
      </c>
      <c r="B8" s="64" t="s">
        <v>36</v>
      </c>
      <c r="C8" s="70" t="s">
        <v>39</v>
      </c>
      <c r="D8" s="87"/>
      <c r="E8" s="87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2"/>
      <c r="U8" s="42"/>
      <c r="V8" s="42"/>
      <c r="W8" s="42"/>
    </row>
    <row r="9" spans="1:1031" ht="29.25" customHeight="1" x14ac:dyDescent="0.25">
      <c r="A9" s="43" t="s">
        <v>10</v>
      </c>
      <c r="B9" s="68" t="s">
        <v>38</v>
      </c>
      <c r="C9" s="72" t="s">
        <v>54</v>
      </c>
      <c r="D9" s="88"/>
      <c r="E9" s="8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42"/>
      <c r="V9" s="42"/>
      <c r="W9" s="42"/>
    </row>
    <row r="10" spans="1:1031" s="45" customFormat="1" x14ac:dyDescent="0.25">
      <c r="A10" s="81" t="s">
        <v>3</v>
      </c>
      <c r="B10" s="81"/>
      <c r="C10" s="81"/>
      <c r="D10" s="81"/>
      <c r="E10" s="81"/>
      <c r="F10" s="81"/>
      <c r="G10" s="81"/>
      <c r="H10" s="81"/>
      <c r="I10" s="81"/>
      <c r="J10" s="81"/>
      <c r="K10" s="82"/>
      <c r="L10" s="82"/>
      <c r="M10" s="82"/>
      <c r="N10" s="82"/>
      <c r="O10" s="82"/>
      <c r="P10" s="82"/>
      <c r="Q10" s="19"/>
      <c r="R10" s="19"/>
      <c r="S10" s="19"/>
      <c r="T10" s="19"/>
      <c r="U10" s="19"/>
      <c r="V10" s="19"/>
      <c r="W10" s="19"/>
      <c r="X10" s="19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</row>
    <row r="11" spans="1:1031" ht="31.5" customHeight="1" x14ac:dyDescent="0.25">
      <c r="A11" s="83" t="s">
        <v>2</v>
      </c>
      <c r="B11" s="84" t="s">
        <v>29</v>
      </c>
      <c r="C11" s="84"/>
      <c r="D11" s="83" t="s">
        <v>4</v>
      </c>
      <c r="E11" s="84" t="s">
        <v>14</v>
      </c>
      <c r="F11" s="84" t="s">
        <v>5</v>
      </c>
      <c r="G11" s="84" t="s">
        <v>22</v>
      </c>
      <c r="H11" s="75" t="s">
        <v>36</v>
      </c>
      <c r="I11" s="75"/>
      <c r="J11" s="75"/>
      <c r="K11" s="75" t="s">
        <v>39</v>
      </c>
      <c r="L11" s="75"/>
      <c r="M11" s="75"/>
      <c r="N11" s="87"/>
      <c r="O11" s="87"/>
      <c r="P11" s="87"/>
      <c r="U11" s="49"/>
      <c r="V11" s="49"/>
      <c r="W11" s="19"/>
      <c r="X11" s="19"/>
    </row>
    <row r="12" spans="1:1031" ht="38.25" x14ac:dyDescent="0.25">
      <c r="A12" s="83"/>
      <c r="B12" s="84"/>
      <c r="C12" s="84"/>
      <c r="D12" s="85"/>
      <c r="E12" s="86"/>
      <c r="F12" s="86"/>
      <c r="G12" s="84"/>
      <c r="H12" s="65" t="s">
        <v>14</v>
      </c>
      <c r="I12" s="65" t="s">
        <v>15</v>
      </c>
      <c r="J12" s="65" t="s">
        <v>16</v>
      </c>
      <c r="K12" s="71" t="s">
        <v>14</v>
      </c>
      <c r="L12" s="71" t="s">
        <v>15</v>
      </c>
      <c r="M12" s="71" t="s">
        <v>16</v>
      </c>
      <c r="N12" s="49"/>
      <c r="O12" s="49"/>
      <c r="P12" s="49"/>
      <c r="AMQ12" s="3"/>
    </row>
    <row r="13" spans="1:1031" ht="18.75" customHeight="1" x14ac:dyDescent="0.25">
      <c r="A13" s="43">
        <v>1</v>
      </c>
      <c r="B13" s="90" t="s">
        <v>41</v>
      </c>
      <c r="C13" s="91"/>
      <c r="D13" s="69" t="s">
        <v>50</v>
      </c>
      <c r="E13" s="69">
        <v>5</v>
      </c>
      <c r="F13" s="73">
        <v>22000</v>
      </c>
      <c r="G13" s="74">
        <f>F13*E13</f>
        <v>110000</v>
      </c>
      <c r="H13" s="69">
        <v>5</v>
      </c>
      <c r="I13" s="73">
        <v>22000</v>
      </c>
      <c r="J13" s="74">
        <f>I13*H13</f>
        <v>110000</v>
      </c>
      <c r="K13" s="69">
        <v>5</v>
      </c>
      <c r="L13" s="73">
        <v>22000</v>
      </c>
      <c r="M13" s="74">
        <f>L13*K13</f>
        <v>110000</v>
      </c>
      <c r="N13" s="89"/>
      <c r="O13" s="89"/>
      <c r="P13" s="89"/>
      <c r="AMQ13" s="3"/>
    </row>
    <row r="14" spans="1:1031" ht="19.5" customHeight="1" x14ac:dyDescent="0.25">
      <c r="A14" s="43">
        <v>2</v>
      </c>
      <c r="B14" s="90" t="s">
        <v>42</v>
      </c>
      <c r="C14" s="91"/>
      <c r="D14" s="69" t="s">
        <v>50</v>
      </c>
      <c r="E14" s="69">
        <v>5</v>
      </c>
      <c r="F14" s="73">
        <v>22000</v>
      </c>
      <c r="G14" s="74">
        <f t="shared" ref="G14:G21" si="0">F14*E14</f>
        <v>110000</v>
      </c>
      <c r="H14" s="69">
        <v>5</v>
      </c>
      <c r="I14" s="73">
        <v>22000</v>
      </c>
      <c r="J14" s="74">
        <f t="shared" ref="J14:J21" si="1">I14*H14</f>
        <v>110000</v>
      </c>
      <c r="K14" s="69">
        <v>5</v>
      </c>
      <c r="L14" s="73">
        <v>22000</v>
      </c>
      <c r="M14" s="74">
        <f t="shared" ref="M14:M21" si="2">L14*K14</f>
        <v>110000</v>
      </c>
      <c r="N14" s="89"/>
      <c r="O14" s="89"/>
      <c r="P14" s="89"/>
      <c r="AMQ14" s="3"/>
    </row>
    <row r="15" spans="1:1031" ht="28.5" customHeight="1" x14ac:dyDescent="0.25">
      <c r="A15" s="43">
        <v>3</v>
      </c>
      <c r="B15" s="90" t="s">
        <v>43</v>
      </c>
      <c r="C15" s="91"/>
      <c r="D15" s="69" t="s">
        <v>50</v>
      </c>
      <c r="E15" s="69">
        <v>5</v>
      </c>
      <c r="F15" s="73">
        <v>22000</v>
      </c>
      <c r="G15" s="74">
        <f t="shared" si="0"/>
        <v>110000</v>
      </c>
      <c r="H15" s="69">
        <v>5</v>
      </c>
      <c r="I15" s="73">
        <v>22000</v>
      </c>
      <c r="J15" s="74">
        <f t="shared" si="1"/>
        <v>110000</v>
      </c>
      <c r="K15" s="69">
        <v>5</v>
      </c>
      <c r="L15" s="73">
        <v>22000</v>
      </c>
      <c r="M15" s="74">
        <f t="shared" si="2"/>
        <v>110000</v>
      </c>
      <c r="N15" s="89"/>
      <c r="O15" s="89"/>
      <c r="P15" s="89"/>
      <c r="AMQ15" s="3"/>
    </row>
    <row r="16" spans="1:1031" ht="29.25" customHeight="1" x14ac:dyDescent="0.25">
      <c r="A16" s="43">
        <v>4</v>
      </c>
      <c r="B16" s="90" t="s">
        <v>44</v>
      </c>
      <c r="C16" s="91"/>
      <c r="D16" s="69" t="s">
        <v>50</v>
      </c>
      <c r="E16" s="69">
        <v>5</v>
      </c>
      <c r="F16" s="73">
        <v>49500</v>
      </c>
      <c r="G16" s="74">
        <f t="shared" si="0"/>
        <v>247500</v>
      </c>
      <c r="H16" s="69">
        <v>5</v>
      </c>
      <c r="I16" s="73">
        <v>49000</v>
      </c>
      <c r="J16" s="74">
        <f t="shared" si="1"/>
        <v>245000</v>
      </c>
      <c r="K16" s="69">
        <v>5</v>
      </c>
      <c r="L16" s="73">
        <v>49200</v>
      </c>
      <c r="M16" s="74">
        <f t="shared" si="2"/>
        <v>246000</v>
      </c>
      <c r="N16" s="89"/>
      <c r="O16" s="89"/>
      <c r="P16" s="89"/>
      <c r="AMQ16" s="3"/>
    </row>
    <row r="17" spans="1:1031" ht="19.5" customHeight="1" x14ac:dyDescent="0.25">
      <c r="A17" s="43">
        <v>5</v>
      </c>
      <c r="B17" s="90" t="s">
        <v>45</v>
      </c>
      <c r="C17" s="91"/>
      <c r="D17" s="69" t="s">
        <v>35</v>
      </c>
      <c r="E17" s="69">
        <v>100</v>
      </c>
      <c r="F17" s="92">
        <v>310</v>
      </c>
      <c r="G17" s="74">
        <f t="shared" si="0"/>
        <v>31000</v>
      </c>
      <c r="H17" s="69">
        <v>100</v>
      </c>
      <c r="I17" s="73">
        <v>300</v>
      </c>
      <c r="J17" s="74">
        <f t="shared" si="1"/>
        <v>30000</v>
      </c>
      <c r="K17" s="69">
        <v>100</v>
      </c>
      <c r="L17" s="73">
        <v>305</v>
      </c>
      <c r="M17" s="74">
        <f t="shared" si="2"/>
        <v>30500</v>
      </c>
      <c r="N17" s="89"/>
      <c r="O17" s="89"/>
      <c r="P17" s="89"/>
      <c r="AMQ17" s="3"/>
    </row>
    <row r="18" spans="1:1031" ht="39.75" customHeight="1" x14ac:dyDescent="0.25">
      <c r="A18" s="43">
        <v>6</v>
      </c>
      <c r="B18" s="90" t="s">
        <v>46</v>
      </c>
      <c r="C18" s="91"/>
      <c r="D18" s="69" t="s">
        <v>35</v>
      </c>
      <c r="E18" s="69">
        <v>20</v>
      </c>
      <c r="F18" s="73">
        <v>30500</v>
      </c>
      <c r="G18" s="74">
        <f t="shared" si="0"/>
        <v>610000</v>
      </c>
      <c r="H18" s="69">
        <v>20</v>
      </c>
      <c r="I18" s="73">
        <v>30000</v>
      </c>
      <c r="J18" s="74">
        <f t="shared" si="1"/>
        <v>600000</v>
      </c>
      <c r="K18" s="69">
        <v>20</v>
      </c>
      <c r="L18" s="73">
        <v>30200</v>
      </c>
      <c r="M18" s="74">
        <f t="shared" si="2"/>
        <v>604000</v>
      </c>
      <c r="N18" s="89"/>
      <c r="O18" s="89"/>
      <c r="P18" s="89"/>
      <c r="AMQ18" s="3"/>
    </row>
    <row r="19" spans="1:1031" ht="43.5" customHeight="1" x14ac:dyDescent="0.25">
      <c r="A19" s="43">
        <v>7</v>
      </c>
      <c r="B19" s="90" t="s">
        <v>47</v>
      </c>
      <c r="C19" s="91"/>
      <c r="D19" s="69" t="s">
        <v>35</v>
      </c>
      <c r="E19" s="93">
        <v>12000</v>
      </c>
      <c r="F19" s="92">
        <v>135</v>
      </c>
      <c r="G19" s="74">
        <f t="shared" si="0"/>
        <v>1620000</v>
      </c>
      <c r="H19" s="93">
        <v>12000</v>
      </c>
      <c r="I19" s="73">
        <v>130</v>
      </c>
      <c r="J19" s="74">
        <f t="shared" si="1"/>
        <v>1560000</v>
      </c>
      <c r="K19" s="93">
        <v>12000</v>
      </c>
      <c r="L19" s="73">
        <v>132</v>
      </c>
      <c r="M19" s="74">
        <f t="shared" si="2"/>
        <v>1584000</v>
      </c>
      <c r="N19" s="89"/>
      <c r="O19" s="89"/>
      <c r="P19" s="89"/>
      <c r="AMQ19" s="3"/>
    </row>
    <row r="20" spans="1:1031" ht="30.75" customHeight="1" x14ac:dyDescent="0.25">
      <c r="A20" s="43">
        <v>8</v>
      </c>
      <c r="B20" s="90" t="s">
        <v>48</v>
      </c>
      <c r="C20" s="91"/>
      <c r="D20" s="69" t="s">
        <v>51</v>
      </c>
      <c r="E20" s="93">
        <v>27845</v>
      </c>
      <c r="F20" s="92">
        <v>220</v>
      </c>
      <c r="G20" s="74">
        <f t="shared" si="0"/>
        <v>6125900</v>
      </c>
      <c r="H20" s="93">
        <v>27845</v>
      </c>
      <c r="I20" s="73">
        <v>220</v>
      </c>
      <c r="J20" s="74">
        <f t="shared" si="1"/>
        <v>6125900</v>
      </c>
      <c r="K20" s="93">
        <v>27845</v>
      </c>
      <c r="L20" s="73">
        <v>220</v>
      </c>
      <c r="M20" s="74">
        <f t="shared" si="2"/>
        <v>6125900</v>
      </c>
      <c r="N20" s="89"/>
      <c r="O20" s="89"/>
      <c r="P20" s="89"/>
      <c r="AMQ20" s="3"/>
    </row>
    <row r="21" spans="1:1031" ht="27" customHeight="1" x14ac:dyDescent="0.25">
      <c r="A21" s="43">
        <v>9</v>
      </c>
      <c r="B21" s="90" t="s">
        <v>49</v>
      </c>
      <c r="C21" s="91"/>
      <c r="D21" s="69" t="s">
        <v>51</v>
      </c>
      <c r="E21" s="93">
        <v>26000</v>
      </c>
      <c r="F21" s="92">
        <v>155</v>
      </c>
      <c r="G21" s="74">
        <f t="shared" si="0"/>
        <v>4030000</v>
      </c>
      <c r="H21" s="93">
        <v>26000</v>
      </c>
      <c r="I21" s="73">
        <v>150</v>
      </c>
      <c r="J21" s="74">
        <f t="shared" si="1"/>
        <v>3900000</v>
      </c>
      <c r="K21" s="93">
        <v>26000</v>
      </c>
      <c r="L21" s="73">
        <v>152</v>
      </c>
      <c r="M21" s="74">
        <f t="shared" si="2"/>
        <v>3952000</v>
      </c>
      <c r="N21" s="89"/>
      <c r="O21" s="89"/>
      <c r="P21" s="89"/>
      <c r="AMQ21" s="3"/>
    </row>
    <row r="22" spans="1:1031" s="22" customFormat="1" x14ac:dyDescent="0.25">
      <c r="A22" s="55" t="s">
        <v>25</v>
      </c>
      <c r="B22" s="66"/>
      <c r="C22" s="54"/>
      <c r="D22" s="54"/>
      <c r="E22" s="54"/>
      <c r="F22" s="54"/>
      <c r="G22" s="59"/>
      <c r="H22" s="54"/>
      <c r="I22" s="54"/>
      <c r="J22" s="61"/>
      <c r="K22" s="67"/>
      <c r="L22" s="62"/>
      <c r="M22" s="61"/>
      <c r="N22" s="54"/>
      <c r="O22" s="54"/>
      <c r="P22" s="54"/>
      <c r="Q22" s="4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  <c r="AMM22" s="21"/>
      <c r="AMN22" s="21"/>
      <c r="AMO22" s="21"/>
      <c r="AMP22" s="21"/>
      <c r="AMQ22" s="21"/>
    </row>
    <row r="23" spans="1:1031" s="24" customFormat="1" x14ac:dyDescent="0.25">
      <c r="A23" s="38" t="s">
        <v>18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"/>
      <c r="O23" s="1"/>
      <c r="P23" s="39"/>
      <c r="Q23" s="21"/>
      <c r="R23" s="21"/>
      <c r="S23" s="21"/>
      <c r="T23" s="21"/>
      <c r="U23" s="21"/>
      <c r="V23" s="21"/>
      <c r="W23" s="21"/>
      <c r="X23" s="21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  <c r="AJQ23" s="23"/>
      <c r="AJR23" s="23"/>
      <c r="AJS23" s="23"/>
      <c r="AJT23" s="23"/>
      <c r="AJU23" s="23"/>
      <c r="AJV23" s="23"/>
      <c r="AJW23" s="23"/>
      <c r="AJX23" s="23"/>
      <c r="AJY23" s="23"/>
      <c r="AJZ23" s="23"/>
      <c r="AKA23" s="23"/>
      <c r="AKB23" s="23"/>
      <c r="AKC23" s="23"/>
      <c r="AKD23" s="23"/>
      <c r="AKE23" s="23"/>
      <c r="AKF23" s="23"/>
      <c r="AKG23" s="23"/>
      <c r="AKH23" s="23"/>
      <c r="AKI23" s="23"/>
      <c r="AKJ23" s="23"/>
      <c r="AKK23" s="23"/>
      <c r="AKL23" s="23"/>
      <c r="AKM23" s="23"/>
      <c r="AKN23" s="23"/>
      <c r="AKO23" s="23"/>
      <c r="AKP23" s="23"/>
      <c r="AKQ23" s="23"/>
      <c r="AKR23" s="23"/>
      <c r="AKS23" s="23"/>
      <c r="AKT23" s="23"/>
      <c r="AKU23" s="23"/>
      <c r="AKV23" s="23"/>
      <c r="AKW23" s="23"/>
      <c r="AKX23" s="23"/>
      <c r="AKY23" s="23"/>
      <c r="AKZ23" s="23"/>
      <c r="ALA23" s="23"/>
      <c r="ALB23" s="23"/>
      <c r="ALC23" s="23"/>
      <c r="ALD23" s="23"/>
      <c r="ALE23" s="23"/>
      <c r="ALF23" s="23"/>
      <c r="ALG23" s="23"/>
      <c r="ALH23" s="23"/>
      <c r="ALI23" s="23"/>
      <c r="ALJ23" s="23"/>
      <c r="ALK23" s="23"/>
      <c r="ALL23" s="23"/>
      <c r="ALM23" s="23"/>
      <c r="ALN23" s="23"/>
      <c r="ALO23" s="23"/>
      <c r="ALP23" s="23"/>
      <c r="ALQ23" s="23"/>
      <c r="ALR23" s="23"/>
      <c r="ALS23" s="23"/>
      <c r="ALT23" s="23"/>
      <c r="ALU23" s="23"/>
      <c r="ALV23" s="23"/>
      <c r="ALW23" s="23"/>
      <c r="ALX23" s="23"/>
      <c r="ALY23" s="23"/>
      <c r="ALZ23" s="23"/>
      <c r="AMA23" s="23"/>
      <c r="AMB23" s="23"/>
      <c r="AMC23" s="23"/>
      <c r="AMD23" s="23"/>
      <c r="AME23" s="23"/>
      <c r="AMF23" s="23"/>
      <c r="AMG23" s="23"/>
      <c r="AMH23" s="23"/>
      <c r="AMI23" s="23"/>
      <c r="AMJ23" s="23"/>
      <c r="AMK23" s="23"/>
      <c r="AML23" s="23"/>
      <c r="AMM23" s="23"/>
      <c r="AMN23" s="23"/>
      <c r="AMO23" s="23"/>
      <c r="AMP23" s="23"/>
      <c r="AMQ23" s="23"/>
    </row>
    <row r="24" spans="1:1031" s="24" customFormat="1" ht="63.75" x14ac:dyDescent="0.25">
      <c r="A24" s="60" t="s">
        <v>2</v>
      </c>
      <c r="B24" s="64" t="s">
        <v>6</v>
      </c>
      <c r="C24" s="60" t="s">
        <v>7</v>
      </c>
      <c r="D24" s="75" t="s">
        <v>8</v>
      </c>
      <c r="E24" s="75"/>
      <c r="F24" s="25"/>
      <c r="G24" s="25"/>
      <c r="H24" s="25"/>
      <c r="I24" s="25"/>
      <c r="J24" s="25"/>
      <c r="K24" s="25"/>
      <c r="L24" s="25"/>
      <c r="M24" s="25"/>
      <c r="N24" s="1"/>
      <c r="O24" s="1"/>
      <c r="P24" s="21"/>
      <c r="Q24" s="21"/>
      <c r="R24" s="21"/>
      <c r="S24" s="21"/>
      <c r="T24" s="21"/>
      <c r="U24" s="21"/>
      <c r="V24" s="21"/>
      <c r="W24" s="21"/>
      <c r="X24" s="21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</row>
    <row r="25" spans="1:1031" s="24" customFormat="1" ht="66" customHeight="1" x14ac:dyDescent="0.25">
      <c r="A25" s="52" t="s">
        <v>40</v>
      </c>
      <c r="B25" s="52" t="s">
        <v>37</v>
      </c>
      <c r="C25" s="53" t="s">
        <v>36</v>
      </c>
      <c r="D25" s="76">
        <v>12790900</v>
      </c>
      <c r="E25" s="77"/>
      <c r="F25" s="25"/>
      <c r="G25" s="25"/>
      <c r="H25" s="25"/>
      <c r="I25" s="25"/>
      <c r="J25" s="25"/>
      <c r="K25" s="25"/>
      <c r="L25" s="25"/>
      <c r="M25" s="25"/>
      <c r="N25" s="1"/>
      <c r="O25" s="1"/>
      <c r="P25" s="21"/>
      <c r="Q25" s="21"/>
      <c r="R25" s="21"/>
      <c r="S25" s="21"/>
      <c r="T25" s="21"/>
      <c r="U25" s="21"/>
      <c r="V25" s="21"/>
      <c r="W25" s="21"/>
      <c r="X25" s="21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</row>
    <row r="26" spans="1:1031" s="24" customFormat="1" x14ac:dyDescent="0.25">
      <c r="A26" s="48" t="s">
        <v>30</v>
      </c>
      <c r="B26" s="29"/>
      <c r="C26" s="30"/>
      <c r="D26" s="30"/>
      <c r="E26" s="29"/>
      <c r="F26" s="29"/>
      <c r="G26" s="29"/>
      <c r="H26" s="29"/>
      <c r="I26" s="29"/>
      <c r="J26" s="29"/>
      <c r="K26" s="29"/>
      <c r="L26" s="31"/>
      <c r="M26" s="31"/>
      <c r="N26" s="1"/>
      <c r="O26" s="1"/>
      <c r="P26" s="21"/>
      <c r="Q26" s="21"/>
      <c r="R26" s="21"/>
      <c r="S26" s="21"/>
      <c r="T26" s="21"/>
      <c r="U26" s="21"/>
      <c r="V26" s="21"/>
      <c r="W26" s="21"/>
      <c r="X26" s="21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</row>
    <row r="27" spans="1:1031" s="24" customFormat="1" x14ac:dyDescent="0.25">
      <c r="A27" s="48" t="s">
        <v>52</v>
      </c>
      <c r="B27" s="29"/>
      <c r="C27" s="30"/>
      <c r="D27" s="30"/>
      <c r="E27" s="29"/>
      <c r="F27" s="29"/>
      <c r="G27" s="29"/>
      <c r="H27" s="29"/>
      <c r="I27" s="29"/>
      <c r="J27" s="29"/>
      <c r="K27" s="29"/>
      <c r="L27" s="31"/>
      <c r="M27" s="31"/>
      <c r="N27" s="23"/>
      <c r="O27" s="23"/>
      <c r="P27" s="21"/>
      <c r="Q27" s="21"/>
      <c r="R27" s="21"/>
      <c r="S27" s="21"/>
      <c r="T27" s="21"/>
      <c r="U27" s="21"/>
      <c r="V27" s="21"/>
      <c r="W27" s="21"/>
      <c r="X27" s="21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</row>
    <row r="28" spans="1:1031" s="24" customFormat="1" x14ac:dyDescent="0.25">
      <c r="A28" s="48" t="s">
        <v>53</v>
      </c>
      <c r="B28" s="29"/>
      <c r="C28" s="30"/>
      <c r="D28" s="30"/>
      <c r="E28" s="29"/>
      <c r="F28" s="29"/>
      <c r="G28" s="29"/>
      <c r="H28" s="29"/>
      <c r="I28" s="29"/>
      <c r="J28" s="29"/>
      <c r="K28" s="29"/>
      <c r="L28" s="31"/>
      <c r="M28" s="31"/>
      <c r="N28" s="23"/>
      <c r="O28" s="23"/>
      <c r="P28" s="21"/>
      <c r="Q28" s="21"/>
      <c r="R28" s="21"/>
      <c r="S28" s="21"/>
      <c r="T28" s="21"/>
      <c r="U28" s="21"/>
      <c r="V28" s="21"/>
      <c r="W28" s="21"/>
      <c r="X28" s="21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</row>
    <row r="29" spans="1:1031" s="24" customFormat="1" x14ac:dyDescent="0.25">
      <c r="A29" s="48" t="s">
        <v>34</v>
      </c>
      <c r="B29" s="29"/>
      <c r="C29" s="30"/>
      <c r="D29" s="30"/>
      <c r="E29" s="29"/>
      <c r="F29" s="29"/>
      <c r="G29" s="29"/>
      <c r="H29" s="29"/>
      <c r="I29" s="29"/>
      <c r="J29" s="29"/>
      <c r="K29" s="29"/>
      <c r="L29" s="31"/>
      <c r="M29" s="31"/>
      <c r="N29" s="1"/>
      <c r="O29" s="1"/>
      <c r="P29" s="21"/>
      <c r="Q29" s="21"/>
      <c r="R29" s="21"/>
      <c r="S29" s="21"/>
      <c r="T29" s="21"/>
      <c r="U29" s="21"/>
      <c r="V29" s="21"/>
      <c r="W29" s="21"/>
      <c r="X29" s="21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</row>
    <row r="30" spans="1:1031" s="24" customFormat="1" x14ac:dyDescent="0.25">
      <c r="A30" s="48" t="s">
        <v>19</v>
      </c>
      <c r="B30" s="29"/>
      <c r="C30" s="30"/>
      <c r="D30" s="30"/>
      <c r="E30" s="29"/>
      <c r="F30" s="29"/>
      <c r="G30" s="29"/>
      <c r="H30" s="29"/>
      <c r="I30" s="29"/>
      <c r="J30" s="29"/>
      <c r="K30" s="29"/>
      <c r="L30" s="31"/>
      <c r="M30" s="31"/>
      <c r="N30" s="1"/>
      <c r="O30" s="1"/>
      <c r="P30" s="23"/>
      <c r="Q30" s="23"/>
      <c r="R30" s="21"/>
      <c r="S30" s="21"/>
      <c r="T30" s="21"/>
      <c r="U30" s="21"/>
      <c r="V30" s="21"/>
      <c r="W30" s="21"/>
      <c r="X30" s="21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</row>
    <row r="31" spans="1:1031" x14ac:dyDescent="0.25">
      <c r="A31" s="17"/>
      <c r="B31" s="26"/>
      <c r="C31" s="27"/>
      <c r="D31" s="27"/>
      <c r="E31" s="26"/>
      <c r="F31" s="26"/>
      <c r="G31" s="26"/>
      <c r="H31" s="26"/>
      <c r="I31" s="26"/>
      <c r="J31" s="26"/>
      <c r="K31" s="26"/>
      <c r="L31" s="28"/>
      <c r="M31" s="28"/>
      <c r="R31" s="18"/>
      <c r="S31" s="18"/>
      <c r="T31" s="18"/>
      <c r="U31" s="18"/>
      <c r="V31" s="18"/>
      <c r="W31" s="18"/>
      <c r="X31" s="18"/>
    </row>
    <row r="32" spans="1:1031" s="35" customFormat="1" x14ac:dyDescent="0.25">
      <c r="A32" s="32" t="s">
        <v>11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  <c r="L32" s="32"/>
      <c r="M32" s="32"/>
      <c r="N32" s="1"/>
      <c r="O32" s="1"/>
      <c r="P32" s="34"/>
      <c r="Q32" s="34"/>
      <c r="R32" s="32"/>
      <c r="S32" s="32"/>
      <c r="T32" s="32"/>
      <c r="U32" s="32"/>
      <c r="V32" s="32"/>
      <c r="W32" s="32"/>
      <c r="X32" s="32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</row>
    <row r="33" spans="1:1031" s="24" customFormat="1" x14ac:dyDescent="0.25">
      <c r="A33" s="36" t="s">
        <v>31</v>
      </c>
      <c r="B33" s="36"/>
      <c r="C33" s="36"/>
      <c r="D33" s="56"/>
      <c r="E33" s="36"/>
      <c r="F33" s="36" t="s">
        <v>32</v>
      </c>
      <c r="G33" s="23"/>
      <c r="H33" s="23"/>
      <c r="I33" s="23"/>
      <c r="J33" s="23"/>
      <c r="K33" s="23"/>
      <c r="L33" s="23"/>
      <c r="M33" s="23"/>
      <c r="N33" s="1"/>
      <c r="O33" s="1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  <c r="AMG33" s="23"/>
      <c r="AMH33" s="23"/>
      <c r="AMI33" s="23"/>
      <c r="AMJ33" s="23"/>
      <c r="AMK33" s="23"/>
      <c r="AML33" s="23"/>
      <c r="AMM33" s="23"/>
      <c r="AMN33" s="23"/>
      <c r="AMO33" s="23"/>
      <c r="AMP33" s="23"/>
      <c r="AMQ33" s="23"/>
    </row>
    <row r="34" spans="1:1031" s="24" customFormat="1" x14ac:dyDescent="0.25">
      <c r="A34" s="36"/>
      <c r="B34" s="36"/>
      <c r="C34" s="36"/>
      <c r="D34" s="56"/>
      <c r="E34" s="36"/>
      <c r="F34" s="36"/>
      <c r="G34" s="23"/>
      <c r="H34" s="23"/>
      <c r="I34" s="23"/>
      <c r="J34" s="23"/>
      <c r="K34" s="23"/>
      <c r="L34" s="23"/>
      <c r="M34" s="23"/>
      <c r="N34" s="1"/>
      <c r="O34" s="1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  <c r="AMG34" s="23"/>
      <c r="AMH34" s="23"/>
      <c r="AMI34" s="23"/>
      <c r="AMJ34" s="23"/>
      <c r="AMK34" s="23"/>
      <c r="AML34" s="23"/>
      <c r="AMM34" s="23"/>
      <c r="AMN34" s="23"/>
      <c r="AMO34" s="23"/>
      <c r="AMP34" s="23"/>
      <c r="AMQ34" s="23"/>
    </row>
    <row r="35" spans="1:1031" s="24" customFormat="1" x14ac:dyDescent="0.25">
      <c r="A35" s="32" t="s">
        <v>12</v>
      </c>
      <c r="B35" s="32"/>
      <c r="C35" s="32"/>
      <c r="D35" s="56"/>
      <c r="E35" s="32"/>
      <c r="F35" s="32"/>
      <c r="G35" s="23"/>
      <c r="H35" s="23"/>
      <c r="I35" s="23"/>
      <c r="J35" s="23"/>
      <c r="K35" s="23"/>
      <c r="L35" s="23"/>
      <c r="M35" s="23"/>
      <c r="N35" s="1"/>
      <c r="O35" s="1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  <c r="AMJ35" s="23"/>
      <c r="AMK35" s="23"/>
      <c r="AML35" s="23"/>
      <c r="AMM35" s="23"/>
      <c r="AMN35" s="23"/>
      <c r="AMO35" s="23"/>
      <c r="AMP35" s="23"/>
      <c r="AMQ35" s="23"/>
    </row>
    <row r="36" spans="1:1031" x14ac:dyDescent="0.25">
      <c r="A36" s="57" t="s">
        <v>26</v>
      </c>
      <c r="B36" s="57"/>
      <c r="C36" s="57"/>
      <c r="D36" s="57"/>
      <c r="E36" s="57"/>
      <c r="F36" s="58" t="s">
        <v>23</v>
      </c>
    </row>
    <row r="37" spans="1:1031" x14ac:dyDescent="0.25">
      <c r="A37" s="57"/>
      <c r="B37" s="32"/>
      <c r="C37" s="32"/>
      <c r="D37" s="57"/>
      <c r="E37" s="32"/>
      <c r="F37" s="32"/>
    </row>
    <row r="38" spans="1:1031" s="10" customFormat="1" x14ac:dyDescent="0.25">
      <c r="A38" s="36" t="s">
        <v>27</v>
      </c>
      <c r="B38" s="36"/>
      <c r="C38" s="36"/>
      <c r="D38" s="56"/>
      <c r="E38" s="36"/>
      <c r="F38" s="37" t="s">
        <v>28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</row>
    <row r="39" spans="1:1031" s="10" customFormat="1" x14ac:dyDescent="0.25">
      <c r="A39" s="36"/>
      <c r="B39" s="57"/>
      <c r="C39" s="36"/>
      <c r="D39" s="56"/>
      <c r="E39" s="36"/>
      <c r="F39" s="3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</row>
    <row r="40" spans="1:1031" x14ac:dyDescent="0.25">
      <c r="A40" s="32" t="s">
        <v>13</v>
      </c>
      <c r="B40" s="57"/>
      <c r="C40" s="32"/>
      <c r="D40" s="57"/>
      <c r="E40" s="32"/>
      <c r="F40" s="32"/>
    </row>
    <row r="41" spans="1:1031" s="10" customFormat="1" x14ac:dyDescent="0.25">
      <c r="A41" s="57" t="s">
        <v>20</v>
      </c>
      <c r="B41" s="57"/>
      <c r="C41" s="57"/>
      <c r="D41" s="56"/>
      <c r="E41" s="57"/>
      <c r="F41" s="57" t="s">
        <v>17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</row>
  </sheetData>
  <mergeCells count="26">
    <mergeCell ref="B20:C20"/>
    <mergeCell ref="B21:C21"/>
    <mergeCell ref="B16:C16"/>
    <mergeCell ref="B17:C17"/>
    <mergeCell ref="B18:C18"/>
    <mergeCell ref="B13:C13"/>
    <mergeCell ref="D8:E8"/>
    <mergeCell ref="B14:C14"/>
    <mergeCell ref="B15:C15"/>
    <mergeCell ref="B19:C19"/>
    <mergeCell ref="D9:E9"/>
    <mergeCell ref="K11:M11"/>
    <mergeCell ref="D25:E25"/>
    <mergeCell ref="D24:E24"/>
    <mergeCell ref="A1:P1"/>
    <mergeCell ref="A2:P2"/>
    <mergeCell ref="A6:P6"/>
    <mergeCell ref="A10:P10"/>
    <mergeCell ref="A11:A12"/>
    <mergeCell ref="B11:C12"/>
    <mergeCell ref="D11:D12"/>
    <mergeCell ref="E11:E12"/>
    <mergeCell ref="F11:F12"/>
    <mergeCell ref="G11:G12"/>
    <mergeCell ref="H11:J11"/>
    <mergeCell ref="N11:P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B21"/>
    </sheetView>
  </sheetViews>
  <sheetFormatPr defaultRowHeight="15" x14ac:dyDescent="0.25"/>
  <cols>
    <col min="2" max="2" width="40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2022-06-17T04:19:49Z</cp:lastPrinted>
  <dcterms:created xsi:type="dcterms:W3CDTF">2006-09-28T05:33:49Z</dcterms:created>
  <dcterms:modified xsi:type="dcterms:W3CDTF">2022-06-17T04:20:32Z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