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лист1!$A$1:$S$74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5" l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G53" i="5" l="1"/>
  <c r="G52" i="5"/>
  <c r="G51" i="5"/>
  <c r="G50" i="5"/>
  <c r="G49" i="5"/>
  <c r="G48" i="5"/>
  <c r="G47" i="5"/>
  <c r="G46" i="5"/>
  <c r="G45" i="5"/>
  <c r="G44" i="5"/>
  <c r="G43" i="5"/>
  <c r="G42" i="5"/>
  <c r="G13" i="5"/>
  <c r="J42" i="5" l="1"/>
  <c r="J43" i="5"/>
  <c r="J44" i="5"/>
  <c r="J45" i="5"/>
  <c r="J46" i="5"/>
  <c r="J47" i="5"/>
  <c r="J48" i="5"/>
  <c r="J49" i="5"/>
  <c r="J50" i="5"/>
  <c r="J51" i="5"/>
  <c r="J52" i="5"/>
  <c r="J53" i="5"/>
  <c r="J13" i="5" l="1"/>
</calcChain>
</file>

<file path=xl/sharedStrings.xml><?xml version="1.0" encoding="utf-8"?>
<sst xmlns="http://schemas.openxmlformats.org/spreadsheetml/2006/main" count="129" uniqueCount="88">
  <si>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</si>
  <si>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</si>
  <si>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</si>
  <si>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</si>
  <si>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</si>
  <si>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</si>
  <si>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</si>
  <si>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</si>
  <si>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</si>
  <si>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</si>
  <si>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</si>
  <si>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</si>
  <si>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</si>
  <si>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</si>
  <si>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</si>
  <si>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</si>
  <si>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</si>
  <si>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</si>
  <si>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</si>
  <si>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</si>
  <si>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</si>
  <si>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</si>
  <si>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</si>
  <si>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</si>
  <si>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</si>
  <si>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</si>
  <si>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</si>
  <si>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</si>
  <si>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</si>
  <si>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</si>
  <si>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</si>
  <si>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</si>
  <si>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</si>
  <si>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</si>
  <si>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</si>
  <si>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</si>
  <si>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 xml:space="preserve">г. Алматы, ул. </t>
  </si>
  <si>
    <t>20 марта 2024 года</t>
  </si>
  <si>
    <t>ТОО "Парангон"</t>
  </si>
  <si>
    <t xml:space="preserve">18.03.2024г.                         11 ч 34 м </t>
  </si>
  <si>
    <t>Сыворотка диагностическая сальмонеллезная адсорбированныя О-12 -моновалентная для РА, сухая</t>
  </si>
  <si>
    <t>Сыворотка диагностическая сальмонеллезная адсорбированныя О-1 -моновалентная для РА, сухая</t>
  </si>
  <si>
    <t>Сыворотка диагностическая сальмонеллезная адсорбированныя О-Vi -моновалентная для РА, сухая</t>
  </si>
  <si>
    <t>Сыворотка диагностическая сальмонеллезная адсорбированныя О-9 -моновалентная для РА, сухая</t>
  </si>
  <si>
    <t>Сыворотка диагностическая сальмонеллезная адсорбированныя О-6/1 -моновалентная для РА, сухая</t>
  </si>
  <si>
    <t>Сыворотка диагностическая сальмонеллезная адсорбированныя О-4 -моновалентная для РА, сухая</t>
  </si>
  <si>
    <t>Сыворотка диагностическая сальмонеллезная адсорбированныя О-3/10 -моновалентная для РА, сухая</t>
  </si>
  <si>
    <t>Сыворотка диагностическая сальмонеллезная адсорбированныя О-7 -моновалентная для РА, сухая</t>
  </si>
  <si>
    <t>Сыворотка диагностическая сальмонеллезная адсорбированныя Нm -моновалентная для РА, сухая</t>
  </si>
  <si>
    <t>Сыворотка диагностическая сальмонеллезная адсорбированныя Нi -моновалентная для РА, сухая</t>
  </si>
  <si>
    <t>Сыворотка диагностическая сальмонеллезная адсорбированныя Нg -моновалентная для РА, сухая</t>
  </si>
  <si>
    <t>Сыворотка диагностическая сальмонеллезная адсорбированныя Нd -моновалентная для РА, сухая</t>
  </si>
  <si>
    <t>Сыворотка диагностическая сальмонеллезная адсорбированныя Нb -моновалентная для РА, сухая</t>
  </si>
  <si>
    <t>Сыворотка диагностическая сальмонеллезная адсорбированныя Нr -моновалентная для РА, сухая</t>
  </si>
  <si>
    <t>Сыворотка диагностическая сальмонеллезная адсорбированныя Н 1,2 -моновалентная для РА, сухая</t>
  </si>
  <si>
    <t>Сыворотка диагностическая сальмонеллезная адсорбированныя О-поливалентная групп ABCDE для РА, сухая</t>
  </si>
  <si>
    <t>Сыворотка диагностическая сальмонеллезная адсорбированныя О-поливалентная РЕДКИХ ГРУПП для РА, сухая</t>
  </si>
  <si>
    <t>Сыворотка диагностическая эшерихиозная ОКА-поливалентнае для РА, сухая</t>
  </si>
  <si>
    <t>Сыворотка диагностическая эшерихиозная ОКВ-поливалентнае для РА, сухая</t>
  </si>
  <si>
    <t>Сыворотка диагностическая эшерихиозная ОКС-поливалентнае для РА, сухая</t>
  </si>
  <si>
    <t>Сыворотка диагностическая эшерихиозная ОКD-поливалентнае для РА, сухая</t>
  </si>
  <si>
    <t>Сыворотка диагностическая эшерихиозная ОКЕ-поливалентнае для РА, сухая</t>
  </si>
  <si>
    <t>Иммуноглобулин диагностический эшерихиозный типовой О 151:К для РА, сухой</t>
  </si>
  <si>
    <t>Сыворотка диагностическая эшерихиозная О111-групповая адсорбированная для РА, сухая</t>
  </si>
  <si>
    <t>Сыворотка диагностическая эшерихиозная О18abc-групповая адсорбированная для РА, сухая</t>
  </si>
  <si>
    <t>Сыворотка диагностическая эшерихиозная О20-групповая адсорбированная для РА, сухая</t>
  </si>
  <si>
    <t>Сыворотка диагностическая эшерихиозная О25-групповая адсорбированная для РА, сухая</t>
  </si>
  <si>
    <t>Сыворотка диагностическая эшерихиозная О26-групповая адсорбированная для РА, сухая</t>
  </si>
  <si>
    <t>Сыворотка диагностическая эшерихиозная О33-групповая адсорбированная для РА, сухая</t>
  </si>
  <si>
    <t>Сыворотка диагностическая эшерихиозная О44-групповая адсорбированная для РА, сухая</t>
  </si>
  <si>
    <t>Сыворотка диагностическая эшерихиозная О55-групповая адсорбированная для РА, сухая</t>
  </si>
  <si>
    <t>Сыворотка диагностическая эшерихиозная О125abc-групповая адсорбированная для РА, сухая</t>
  </si>
  <si>
    <t>Сыворотка диагностичкеская  менингококковая В. сухая (Neisseria meningitidis серогруппа В) для РА</t>
  </si>
  <si>
    <t>Плазма кроличья цитратная сухая, 10 мл.</t>
  </si>
  <si>
    <t>Набор реагентов для выявления антител к возбудителям коклюша и паракоклюша в реакции агглютинации.</t>
  </si>
  <si>
    <t>Тест штамм Escherichia coli АТСС 25922</t>
  </si>
  <si>
    <t>Тест штамм Staphylococcus aureus ATСС 25923</t>
  </si>
  <si>
    <t>Тест штамм Pseudomonas aeruginosa ATCC 9027</t>
  </si>
  <si>
    <t>Тест штамм Candida albicans ATCC 10231</t>
  </si>
  <si>
    <t>Тест штамм Salmonella enteritidis ATCC 13076</t>
  </si>
  <si>
    <t>Тест штамм Shigella flexneri ATCC 12022</t>
  </si>
  <si>
    <t>При несоответствии победителя условиям настоящих Правил, закуп способом ценовых предложений признается несостоявшимся.</t>
  </si>
  <si>
    <t xml:space="preserve">7. Победители по лотам № 1-41 - ТОО "Парангон" представляет организатору закупа в течении десяти календарных дней со дня признания победителем документы подтверждающие, соответствие условиям согласно п.80 главы 3 Приказа МЗ РК № 110 от 07.06.2023г. </t>
  </si>
  <si>
    <t>флакон</t>
  </si>
  <si>
    <t>упаковка</t>
  </si>
  <si>
    <t>набор</t>
  </si>
  <si>
    <t>ампула</t>
  </si>
  <si>
    <t>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</si>
</sst>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74"/>
  <sheetViews>
    <sheetView tabSelected="1" view="pageBreakPreview" topLeftCell="A25" zoomScale="60" zoomScaleNormal="90" workbookViewId="0">
      <selection activeCell="M69" sqref="M69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0" t="s">
        <v>34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76" t="s">
        <v>38</v>
      </c>
      <c r="C8" s="74"/>
      <c r="D8" s="88"/>
      <c r="E8" s="8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94" t="s">
        <v>39</v>
      </c>
      <c r="C9" s="75"/>
      <c r="D9" s="89"/>
      <c r="E9" s="8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1" t="s">
        <v>3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82"/>
      <c r="M10" s="82"/>
      <c r="N10" s="82"/>
      <c r="O10" s="82"/>
      <c r="P10" s="82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3" t="s">
        <v>2</v>
      </c>
      <c r="B11" s="84" t="s">
        <v>33</v>
      </c>
      <c r="C11" s="84"/>
      <c r="D11" s="83" t="s">
        <v>4</v>
      </c>
      <c r="E11" s="84" t="s">
        <v>14</v>
      </c>
      <c r="F11" s="84" t="s">
        <v>5</v>
      </c>
      <c r="G11" s="84" t="s">
        <v>20</v>
      </c>
      <c r="H11" s="87" t="s">
        <v>38</v>
      </c>
      <c r="I11" s="87"/>
      <c r="J11" s="87"/>
      <c r="K11" s="88"/>
      <c r="L11" s="88"/>
      <c r="M11" s="88"/>
      <c r="N11" s="88"/>
      <c r="O11" s="88"/>
      <c r="P11" s="88"/>
      <c r="U11" s="46"/>
      <c r="V11" s="46"/>
      <c r="W11" s="19"/>
      <c r="X11" s="19"/>
    </row>
    <row r="12" spans="1:1031" ht="38.25" x14ac:dyDescent="0.25">
      <c r="A12" s="83"/>
      <c r="B12" s="85"/>
      <c r="C12" s="85"/>
      <c r="D12" s="86"/>
      <c r="E12" s="85"/>
      <c r="F12" s="85"/>
      <c r="G12" s="84"/>
      <c r="H12" s="73" t="s">
        <v>14</v>
      </c>
      <c r="I12" s="73" t="s">
        <v>15</v>
      </c>
      <c r="J12" s="73" t="s">
        <v>16</v>
      </c>
      <c r="K12" s="46"/>
      <c r="L12" s="46"/>
      <c r="M12" s="46"/>
      <c r="N12" s="46"/>
      <c r="O12" s="46"/>
      <c r="P12" s="46"/>
      <c r="AMQ12" s="3"/>
    </row>
    <row r="13" spans="1:1031" ht="40.5" customHeight="1" x14ac:dyDescent="0.25">
      <c r="A13" s="56">
        <v>1</v>
      </c>
      <c r="B13" s="97" t="s">
        <v>40</v>
      </c>
      <c r="C13" s="98"/>
      <c r="D13" s="99" t="s">
        <v>83</v>
      </c>
      <c r="E13" s="99">
        <v>15</v>
      </c>
      <c r="F13" s="100">
        <v>69500</v>
      </c>
      <c r="G13" s="71">
        <f>E13*F13</f>
        <v>1042500</v>
      </c>
      <c r="H13" s="99">
        <v>15</v>
      </c>
      <c r="I13" s="100">
        <v>69500</v>
      </c>
      <c r="J13" s="71">
        <f>H13*I13</f>
        <v>1042500</v>
      </c>
      <c r="K13" s="66"/>
      <c r="L13" s="77"/>
      <c r="M13" s="77"/>
      <c r="N13" s="46"/>
      <c r="O13" s="46"/>
      <c r="P13" s="46"/>
      <c r="AMQ13" s="3"/>
    </row>
    <row r="14" spans="1:1031" ht="40.5" customHeight="1" x14ac:dyDescent="0.25">
      <c r="A14" s="56">
        <v>2</v>
      </c>
      <c r="B14" s="97" t="s">
        <v>41</v>
      </c>
      <c r="C14" s="98"/>
      <c r="D14" s="99" t="s">
        <v>83</v>
      </c>
      <c r="E14" s="99">
        <v>15</v>
      </c>
      <c r="F14" s="100">
        <v>69500</v>
      </c>
      <c r="G14" s="71">
        <f t="shared" ref="G14:G41" si="0">E14*F14</f>
        <v>1042500</v>
      </c>
      <c r="H14" s="99">
        <v>15</v>
      </c>
      <c r="I14" s="100">
        <v>69500</v>
      </c>
      <c r="J14" s="71">
        <f t="shared" ref="J14:J41" si="1">H14*I14</f>
        <v>1042500</v>
      </c>
      <c r="K14" s="66"/>
      <c r="L14" s="77"/>
      <c r="M14" s="77"/>
      <c r="N14" s="46"/>
      <c r="O14" s="46"/>
      <c r="P14" s="46"/>
      <c r="AMQ14" s="3"/>
    </row>
    <row r="15" spans="1:1031" ht="40.5" customHeight="1" x14ac:dyDescent="0.25">
      <c r="A15" s="56">
        <v>3</v>
      </c>
      <c r="B15" s="97" t="s">
        <v>42</v>
      </c>
      <c r="C15" s="98"/>
      <c r="D15" s="99" t="s">
        <v>83</v>
      </c>
      <c r="E15" s="99">
        <v>15</v>
      </c>
      <c r="F15" s="100">
        <v>69500</v>
      </c>
      <c r="G15" s="71">
        <f t="shared" si="0"/>
        <v>1042500</v>
      </c>
      <c r="H15" s="99">
        <v>15</v>
      </c>
      <c r="I15" s="100">
        <v>69500</v>
      </c>
      <c r="J15" s="71">
        <f t="shared" si="1"/>
        <v>1042500</v>
      </c>
      <c r="K15" s="66"/>
      <c r="L15" s="77"/>
      <c r="M15" s="77"/>
      <c r="N15" s="46"/>
      <c r="O15" s="46"/>
      <c r="P15" s="46"/>
      <c r="AMQ15" s="3"/>
    </row>
    <row r="16" spans="1:1031" ht="40.5" customHeight="1" x14ac:dyDescent="0.25">
      <c r="A16" s="56">
        <v>4</v>
      </c>
      <c r="B16" s="97" t="s">
        <v>43</v>
      </c>
      <c r="C16" s="98"/>
      <c r="D16" s="99" t="s">
        <v>83</v>
      </c>
      <c r="E16" s="99">
        <v>15</v>
      </c>
      <c r="F16" s="100">
        <v>69500</v>
      </c>
      <c r="G16" s="71">
        <f t="shared" si="0"/>
        <v>1042500</v>
      </c>
      <c r="H16" s="99">
        <v>15</v>
      </c>
      <c r="I16" s="100">
        <v>69500</v>
      </c>
      <c r="J16" s="71">
        <f t="shared" si="1"/>
        <v>1042500</v>
      </c>
      <c r="K16" s="66"/>
      <c r="L16" s="77"/>
      <c r="M16" s="77"/>
      <c r="N16" s="46"/>
      <c r="O16" s="46"/>
      <c r="P16" s="46"/>
      <c r="AMQ16" s="3"/>
    </row>
    <row r="17" spans="1:16 1031:1031" ht="40.5" customHeight="1" x14ac:dyDescent="0.25">
      <c r="A17" s="56">
        <v>5</v>
      </c>
      <c r="B17" s="97" t="s">
        <v>44</v>
      </c>
      <c r="C17" s="98"/>
      <c r="D17" s="99" t="s">
        <v>83</v>
      </c>
      <c r="E17" s="99">
        <v>15</v>
      </c>
      <c r="F17" s="100">
        <v>69500</v>
      </c>
      <c r="G17" s="71">
        <f t="shared" si="0"/>
        <v>1042500</v>
      </c>
      <c r="H17" s="99">
        <v>15</v>
      </c>
      <c r="I17" s="100">
        <v>69500</v>
      </c>
      <c r="J17" s="71">
        <f t="shared" si="1"/>
        <v>1042500</v>
      </c>
      <c r="K17" s="66"/>
      <c r="L17" s="77"/>
      <c r="M17" s="77"/>
      <c r="N17" s="46"/>
      <c r="O17" s="46"/>
      <c r="P17" s="46"/>
      <c r="AMQ17" s="3"/>
    </row>
    <row r="18" spans="1:16 1031:1031" ht="40.5" customHeight="1" x14ac:dyDescent="0.25">
      <c r="A18" s="56">
        <v>6</v>
      </c>
      <c r="B18" s="97" t="s">
        <v>45</v>
      </c>
      <c r="C18" s="98"/>
      <c r="D18" s="99" t="s">
        <v>83</v>
      </c>
      <c r="E18" s="99">
        <v>15</v>
      </c>
      <c r="F18" s="100">
        <v>69500</v>
      </c>
      <c r="G18" s="71">
        <f t="shared" si="0"/>
        <v>1042500</v>
      </c>
      <c r="H18" s="99">
        <v>15</v>
      </c>
      <c r="I18" s="100">
        <v>69500</v>
      </c>
      <c r="J18" s="71">
        <f t="shared" si="1"/>
        <v>1042500</v>
      </c>
      <c r="K18" s="66"/>
      <c r="L18" s="77"/>
      <c r="M18" s="77"/>
      <c r="N18" s="46"/>
      <c r="O18" s="46"/>
      <c r="P18" s="46"/>
      <c r="AMQ18" s="3"/>
    </row>
    <row r="19" spans="1:16 1031:1031" ht="40.5" customHeight="1" x14ac:dyDescent="0.25">
      <c r="A19" s="56">
        <v>7</v>
      </c>
      <c r="B19" s="97" t="s">
        <v>46</v>
      </c>
      <c r="C19" s="98"/>
      <c r="D19" s="99" t="s">
        <v>83</v>
      </c>
      <c r="E19" s="99">
        <v>15</v>
      </c>
      <c r="F19" s="100">
        <v>69500</v>
      </c>
      <c r="G19" s="71">
        <f t="shared" si="0"/>
        <v>1042500</v>
      </c>
      <c r="H19" s="99">
        <v>15</v>
      </c>
      <c r="I19" s="100">
        <v>69500</v>
      </c>
      <c r="J19" s="71">
        <f t="shared" si="1"/>
        <v>1042500</v>
      </c>
      <c r="K19" s="66"/>
      <c r="L19" s="77"/>
      <c r="M19" s="77"/>
      <c r="N19" s="46"/>
      <c r="O19" s="46"/>
      <c r="P19" s="46"/>
      <c r="AMQ19" s="3"/>
    </row>
    <row r="20" spans="1:16 1031:1031" ht="40.5" customHeight="1" x14ac:dyDescent="0.25">
      <c r="A20" s="56">
        <v>8</v>
      </c>
      <c r="B20" s="97" t="s">
        <v>47</v>
      </c>
      <c r="C20" s="98"/>
      <c r="D20" s="99" t="s">
        <v>83</v>
      </c>
      <c r="E20" s="99">
        <v>15</v>
      </c>
      <c r="F20" s="100">
        <v>69500</v>
      </c>
      <c r="G20" s="71">
        <f t="shared" si="0"/>
        <v>1042500</v>
      </c>
      <c r="H20" s="99">
        <v>15</v>
      </c>
      <c r="I20" s="100">
        <v>69500</v>
      </c>
      <c r="J20" s="71">
        <f t="shared" si="1"/>
        <v>1042500</v>
      </c>
      <c r="K20" s="66"/>
      <c r="L20" s="77"/>
      <c r="M20" s="77"/>
      <c r="N20" s="46"/>
      <c r="O20" s="46"/>
      <c r="P20" s="46"/>
      <c r="AMQ20" s="3"/>
    </row>
    <row r="21" spans="1:16 1031:1031" ht="40.5" customHeight="1" x14ac:dyDescent="0.25">
      <c r="A21" s="56">
        <v>9</v>
      </c>
      <c r="B21" s="97" t="s">
        <v>48</v>
      </c>
      <c r="C21" s="98"/>
      <c r="D21" s="99" t="s">
        <v>83</v>
      </c>
      <c r="E21" s="99">
        <v>15</v>
      </c>
      <c r="F21" s="100">
        <v>69500</v>
      </c>
      <c r="G21" s="71">
        <f t="shared" si="0"/>
        <v>1042500</v>
      </c>
      <c r="H21" s="99">
        <v>15</v>
      </c>
      <c r="I21" s="100">
        <v>69500</v>
      </c>
      <c r="J21" s="71">
        <f t="shared" si="1"/>
        <v>1042500</v>
      </c>
      <c r="K21" s="66"/>
      <c r="L21" s="77"/>
      <c r="M21" s="77"/>
      <c r="N21" s="46"/>
      <c r="O21" s="46"/>
      <c r="P21" s="46"/>
      <c r="AMQ21" s="3"/>
    </row>
    <row r="22" spans="1:16 1031:1031" ht="40.5" customHeight="1" x14ac:dyDescent="0.25">
      <c r="A22" s="56">
        <v>10</v>
      </c>
      <c r="B22" s="97" t="s">
        <v>49</v>
      </c>
      <c r="C22" s="98"/>
      <c r="D22" s="99" t="s">
        <v>83</v>
      </c>
      <c r="E22" s="99">
        <v>15</v>
      </c>
      <c r="F22" s="100">
        <v>69500</v>
      </c>
      <c r="G22" s="71">
        <f t="shared" si="0"/>
        <v>1042500</v>
      </c>
      <c r="H22" s="99">
        <v>15</v>
      </c>
      <c r="I22" s="100">
        <v>69500</v>
      </c>
      <c r="J22" s="71">
        <f t="shared" si="1"/>
        <v>1042500</v>
      </c>
      <c r="K22" s="66"/>
      <c r="L22" s="77"/>
      <c r="M22" s="77"/>
      <c r="N22" s="46"/>
      <c r="O22" s="46"/>
      <c r="P22" s="46"/>
      <c r="AMQ22" s="3"/>
    </row>
    <row r="23" spans="1:16 1031:1031" ht="40.5" customHeight="1" x14ac:dyDescent="0.25">
      <c r="A23" s="56">
        <v>11</v>
      </c>
      <c r="B23" s="97" t="s">
        <v>50</v>
      </c>
      <c r="C23" s="98"/>
      <c r="D23" s="99" t="s">
        <v>83</v>
      </c>
      <c r="E23" s="99">
        <v>15</v>
      </c>
      <c r="F23" s="100">
        <v>69500</v>
      </c>
      <c r="G23" s="71">
        <f t="shared" si="0"/>
        <v>1042500</v>
      </c>
      <c r="H23" s="99">
        <v>15</v>
      </c>
      <c r="I23" s="100">
        <v>69500</v>
      </c>
      <c r="J23" s="71">
        <f t="shared" si="1"/>
        <v>1042500</v>
      </c>
      <c r="K23" s="66"/>
      <c r="L23" s="77"/>
      <c r="M23" s="77"/>
      <c r="N23" s="46"/>
      <c r="O23" s="46"/>
      <c r="P23" s="46"/>
      <c r="AMQ23" s="3"/>
    </row>
    <row r="24" spans="1:16 1031:1031" ht="40.5" customHeight="1" x14ac:dyDescent="0.25">
      <c r="A24" s="56">
        <v>12</v>
      </c>
      <c r="B24" s="97" t="s">
        <v>51</v>
      </c>
      <c r="C24" s="98"/>
      <c r="D24" s="99" t="s">
        <v>83</v>
      </c>
      <c r="E24" s="99">
        <v>15</v>
      </c>
      <c r="F24" s="100">
        <v>69500</v>
      </c>
      <c r="G24" s="71">
        <f t="shared" si="0"/>
        <v>1042500</v>
      </c>
      <c r="H24" s="99">
        <v>15</v>
      </c>
      <c r="I24" s="100">
        <v>69500</v>
      </c>
      <c r="J24" s="71">
        <f t="shared" si="1"/>
        <v>1042500</v>
      </c>
      <c r="K24" s="66"/>
      <c r="L24" s="77"/>
      <c r="M24" s="77"/>
      <c r="N24" s="46"/>
      <c r="O24" s="46"/>
      <c r="P24" s="46"/>
      <c r="AMQ24" s="3"/>
    </row>
    <row r="25" spans="1:16 1031:1031" ht="40.5" customHeight="1" x14ac:dyDescent="0.25">
      <c r="A25" s="56">
        <v>13</v>
      </c>
      <c r="B25" s="97" t="s">
        <v>52</v>
      </c>
      <c r="C25" s="98"/>
      <c r="D25" s="99" t="s">
        <v>83</v>
      </c>
      <c r="E25" s="99">
        <v>15</v>
      </c>
      <c r="F25" s="100">
        <v>69500</v>
      </c>
      <c r="G25" s="71">
        <f t="shared" si="0"/>
        <v>1042500</v>
      </c>
      <c r="H25" s="99">
        <v>15</v>
      </c>
      <c r="I25" s="100">
        <v>69500</v>
      </c>
      <c r="J25" s="71">
        <f t="shared" si="1"/>
        <v>1042500</v>
      </c>
      <c r="K25" s="66"/>
      <c r="L25" s="77"/>
      <c r="M25" s="77"/>
      <c r="N25" s="46"/>
      <c r="O25" s="46"/>
      <c r="P25" s="46"/>
      <c r="AMQ25" s="3"/>
    </row>
    <row r="26" spans="1:16 1031:1031" ht="40.5" customHeight="1" x14ac:dyDescent="0.25">
      <c r="A26" s="56">
        <v>14</v>
      </c>
      <c r="B26" s="97" t="s">
        <v>53</v>
      </c>
      <c r="C26" s="98"/>
      <c r="D26" s="99" t="s">
        <v>83</v>
      </c>
      <c r="E26" s="99">
        <v>15</v>
      </c>
      <c r="F26" s="100">
        <v>69500</v>
      </c>
      <c r="G26" s="71">
        <f t="shared" si="0"/>
        <v>1042500</v>
      </c>
      <c r="H26" s="99">
        <v>15</v>
      </c>
      <c r="I26" s="100">
        <v>69500</v>
      </c>
      <c r="J26" s="71">
        <f t="shared" si="1"/>
        <v>1042500</v>
      </c>
      <c r="K26" s="66"/>
      <c r="L26" s="77"/>
      <c r="M26" s="77"/>
      <c r="N26" s="46"/>
      <c r="O26" s="46"/>
      <c r="P26" s="46"/>
      <c r="AMQ26" s="3"/>
    </row>
    <row r="27" spans="1:16 1031:1031" ht="40.5" customHeight="1" x14ac:dyDescent="0.25">
      <c r="A27" s="56">
        <v>15</v>
      </c>
      <c r="B27" s="97" t="s">
        <v>54</v>
      </c>
      <c r="C27" s="98"/>
      <c r="D27" s="99" t="s">
        <v>83</v>
      </c>
      <c r="E27" s="99">
        <v>15</v>
      </c>
      <c r="F27" s="100">
        <v>69500</v>
      </c>
      <c r="G27" s="71">
        <f t="shared" si="0"/>
        <v>1042500</v>
      </c>
      <c r="H27" s="99">
        <v>15</v>
      </c>
      <c r="I27" s="100">
        <v>69500</v>
      </c>
      <c r="J27" s="71">
        <f t="shared" si="1"/>
        <v>1042500</v>
      </c>
      <c r="K27" s="66"/>
      <c r="L27" s="77"/>
      <c r="M27" s="77"/>
      <c r="N27" s="46"/>
      <c r="O27" s="46"/>
      <c r="P27" s="46"/>
      <c r="AMQ27" s="3"/>
    </row>
    <row r="28" spans="1:16 1031:1031" ht="40.5" customHeight="1" x14ac:dyDescent="0.25">
      <c r="A28" s="56">
        <v>16</v>
      </c>
      <c r="B28" s="97" t="s">
        <v>55</v>
      </c>
      <c r="C28" s="98"/>
      <c r="D28" s="99" t="s">
        <v>83</v>
      </c>
      <c r="E28" s="99">
        <v>15</v>
      </c>
      <c r="F28" s="100">
        <v>147247</v>
      </c>
      <c r="G28" s="71">
        <f t="shared" si="0"/>
        <v>2208705</v>
      </c>
      <c r="H28" s="99">
        <v>15</v>
      </c>
      <c r="I28" s="100">
        <v>147247</v>
      </c>
      <c r="J28" s="71">
        <f t="shared" si="1"/>
        <v>2208705</v>
      </c>
      <c r="K28" s="66"/>
      <c r="L28" s="77"/>
      <c r="M28" s="77"/>
      <c r="N28" s="46"/>
      <c r="O28" s="46"/>
      <c r="P28" s="46"/>
      <c r="AMQ28" s="3"/>
    </row>
    <row r="29" spans="1:16 1031:1031" ht="40.5" customHeight="1" x14ac:dyDescent="0.25">
      <c r="A29" s="56">
        <v>17</v>
      </c>
      <c r="B29" s="97" t="s">
        <v>56</v>
      </c>
      <c r="C29" s="98"/>
      <c r="D29" s="99" t="s">
        <v>83</v>
      </c>
      <c r="E29" s="99">
        <v>15</v>
      </c>
      <c r="F29" s="100">
        <v>147247</v>
      </c>
      <c r="G29" s="71">
        <f t="shared" si="0"/>
        <v>2208705</v>
      </c>
      <c r="H29" s="99">
        <v>15</v>
      </c>
      <c r="I29" s="100">
        <v>147247</v>
      </c>
      <c r="J29" s="71">
        <f t="shared" si="1"/>
        <v>2208705</v>
      </c>
      <c r="K29" s="66"/>
      <c r="L29" s="77"/>
      <c r="M29" s="77"/>
      <c r="N29" s="46"/>
      <c r="O29" s="46"/>
      <c r="P29" s="46"/>
      <c r="AMQ29" s="3"/>
    </row>
    <row r="30" spans="1:16 1031:1031" ht="30.75" customHeight="1" x14ac:dyDescent="0.25">
      <c r="A30" s="56">
        <v>18</v>
      </c>
      <c r="B30" s="97" t="s">
        <v>57</v>
      </c>
      <c r="C30" s="98"/>
      <c r="D30" s="99" t="s">
        <v>83</v>
      </c>
      <c r="E30" s="99">
        <v>3</v>
      </c>
      <c r="F30" s="100">
        <v>62200</v>
      </c>
      <c r="G30" s="71">
        <f t="shared" si="0"/>
        <v>186600</v>
      </c>
      <c r="H30" s="99">
        <v>3</v>
      </c>
      <c r="I30" s="100">
        <v>62200</v>
      </c>
      <c r="J30" s="71">
        <f t="shared" si="1"/>
        <v>186600</v>
      </c>
      <c r="K30" s="66"/>
      <c r="L30" s="77"/>
      <c r="M30" s="77"/>
      <c r="N30" s="46"/>
      <c r="O30" s="46"/>
      <c r="P30" s="46"/>
      <c r="AMQ30" s="3"/>
    </row>
    <row r="31" spans="1:16 1031:1031" ht="30" customHeight="1" x14ac:dyDescent="0.25">
      <c r="A31" s="56">
        <v>19</v>
      </c>
      <c r="B31" s="97" t="s">
        <v>58</v>
      </c>
      <c r="C31" s="98"/>
      <c r="D31" s="99" t="s">
        <v>83</v>
      </c>
      <c r="E31" s="99">
        <v>3</v>
      </c>
      <c r="F31" s="100">
        <v>62200</v>
      </c>
      <c r="G31" s="71">
        <f t="shared" si="0"/>
        <v>186600</v>
      </c>
      <c r="H31" s="99">
        <v>3</v>
      </c>
      <c r="I31" s="100">
        <v>62200</v>
      </c>
      <c r="J31" s="71">
        <f t="shared" si="1"/>
        <v>186600</v>
      </c>
      <c r="K31" s="66"/>
      <c r="L31" s="77"/>
      <c r="M31" s="77"/>
      <c r="N31" s="46"/>
      <c r="O31" s="46"/>
      <c r="P31" s="46"/>
      <c r="AMQ31" s="3"/>
    </row>
    <row r="32" spans="1:16 1031:1031" ht="30.75" customHeight="1" x14ac:dyDescent="0.25">
      <c r="A32" s="56">
        <v>20</v>
      </c>
      <c r="B32" s="97" t="s">
        <v>59</v>
      </c>
      <c r="C32" s="98"/>
      <c r="D32" s="99" t="s">
        <v>83</v>
      </c>
      <c r="E32" s="99">
        <v>3</v>
      </c>
      <c r="F32" s="100">
        <v>62200</v>
      </c>
      <c r="G32" s="71">
        <f t="shared" si="0"/>
        <v>186600</v>
      </c>
      <c r="H32" s="99">
        <v>3</v>
      </c>
      <c r="I32" s="100">
        <v>62200</v>
      </c>
      <c r="J32" s="71">
        <f t="shared" si="1"/>
        <v>186600</v>
      </c>
      <c r="K32" s="66"/>
      <c r="L32" s="77"/>
      <c r="M32" s="77"/>
      <c r="N32" s="46"/>
      <c r="O32" s="46"/>
      <c r="P32" s="46"/>
      <c r="AMQ32" s="3"/>
    </row>
    <row r="33" spans="1:16 1031:1031" ht="30.75" customHeight="1" x14ac:dyDescent="0.25">
      <c r="A33" s="56">
        <v>21</v>
      </c>
      <c r="B33" s="97" t="s">
        <v>60</v>
      </c>
      <c r="C33" s="98"/>
      <c r="D33" s="99" t="s">
        <v>83</v>
      </c>
      <c r="E33" s="99">
        <v>3</v>
      </c>
      <c r="F33" s="100">
        <v>62200</v>
      </c>
      <c r="G33" s="71">
        <f t="shared" si="0"/>
        <v>186600</v>
      </c>
      <c r="H33" s="99">
        <v>3</v>
      </c>
      <c r="I33" s="100">
        <v>62200</v>
      </c>
      <c r="J33" s="71">
        <f t="shared" si="1"/>
        <v>186600</v>
      </c>
      <c r="K33" s="66"/>
      <c r="L33" s="77"/>
      <c r="M33" s="77"/>
      <c r="N33" s="46"/>
      <c r="O33" s="46"/>
      <c r="P33" s="46"/>
      <c r="AMQ33" s="3"/>
    </row>
    <row r="34" spans="1:16 1031:1031" ht="30.75" customHeight="1" x14ac:dyDescent="0.25">
      <c r="A34" s="56">
        <v>22</v>
      </c>
      <c r="B34" s="97" t="s">
        <v>61</v>
      </c>
      <c r="C34" s="98"/>
      <c r="D34" s="99" t="s">
        <v>83</v>
      </c>
      <c r="E34" s="99">
        <v>3</v>
      </c>
      <c r="F34" s="100">
        <v>62200</v>
      </c>
      <c r="G34" s="71">
        <f t="shared" si="0"/>
        <v>186600</v>
      </c>
      <c r="H34" s="99">
        <v>3</v>
      </c>
      <c r="I34" s="100">
        <v>62200</v>
      </c>
      <c r="J34" s="71">
        <f t="shared" si="1"/>
        <v>186600</v>
      </c>
      <c r="K34" s="66"/>
      <c r="L34" s="77"/>
      <c r="M34" s="77"/>
      <c r="N34" s="46"/>
      <c r="O34" s="46"/>
      <c r="P34" s="46"/>
      <c r="AMQ34" s="3"/>
    </row>
    <row r="35" spans="1:16 1031:1031" ht="30" customHeight="1" x14ac:dyDescent="0.25">
      <c r="A35" s="56">
        <v>23</v>
      </c>
      <c r="B35" s="97" t="s">
        <v>62</v>
      </c>
      <c r="C35" s="98"/>
      <c r="D35" s="99" t="s">
        <v>83</v>
      </c>
      <c r="E35" s="99">
        <v>3</v>
      </c>
      <c r="F35" s="100">
        <v>62200</v>
      </c>
      <c r="G35" s="71">
        <f t="shared" si="0"/>
        <v>186600</v>
      </c>
      <c r="H35" s="99">
        <v>3</v>
      </c>
      <c r="I35" s="100">
        <v>62200</v>
      </c>
      <c r="J35" s="71">
        <f t="shared" si="1"/>
        <v>186600</v>
      </c>
      <c r="K35" s="66"/>
      <c r="L35" s="77"/>
      <c r="M35" s="77"/>
      <c r="N35" s="46"/>
      <c r="O35" s="46"/>
      <c r="P35" s="46"/>
      <c r="AMQ35" s="3"/>
    </row>
    <row r="36" spans="1:16 1031:1031" ht="30.75" customHeight="1" x14ac:dyDescent="0.25">
      <c r="A36" s="56">
        <v>24</v>
      </c>
      <c r="B36" s="97" t="s">
        <v>63</v>
      </c>
      <c r="C36" s="98"/>
      <c r="D36" s="99" t="s">
        <v>83</v>
      </c>
      <c r="E36" s="99">
        <v>6</v>
      </c>
      <c r="F36" s="100">
        <v>62200</v>
      </c>
      <c r="G36" s="71">
        <f t="shared" si="0"/>
        <v>373200</v>
      </c>
      <c r="H36" s="99">
        <v>6</v>
      </c>
      <c r="I36" s="100">
        <v>62200</v>
      </c>
      <c r="J36" s="71">
        <f t="shared" si="1"/>
        <v>373200</v>
      </c>
      <c r="K36" s="66"/>
      <c r="L36" s="77"/>
      <c r="M36" s="77"/>
      <c r="N36" s="46"/>
      <c r="O36" s="46"/>
      <c r="P36" s="46"/>
      <c r="AMQ36" s="3"/>
    </row>
    <row r="37" spans="1:16 1031:1031" ht="32.25" customHeight="1" x14ac:dyDescent="0.25">
      <c r="A37" s="56">
        <v>25</v>
      </c>
      <c r="B37" s="97" t="s">
        <v>64</v>
      </c>
      <c r="C37" s="98"/>
      <c r="D37" s="99" t="s">
        <v>83</v>
      </c>
      <c r="E37" s="99">
        <v>6</v>
      </c>
      <c r="F37" s="100">
        <v>62200</v>
      </c>
      <c r="G37" s="71">
        <f t="shared" si="0"/>
        <v>373200</v>
      </c>
      <c r="H37" s="99">
        <v>6</v>
      </c>
      <c r="I37" s="100">
        <v>62200</v>
      </c>
      <c r="J37" s="71">
        <f t="shared" si="1"/>
        <v>373200</v>
      </c>
      <c r="K37" s="66"/>
      <c r="L37" s="77"/>
      <c r="M37" s="77"/>
      <c r="N37" s="46"/>
      <c r="O37" s="46"/>
      <c r="P37" s="46"/>
      <c r="AMQ37" s="3"/>
    </row>
    <row r="38" spans="1:16 1031:1031" ht="31.5" customHeight="1" x14ac:dyDescent="0.25">
      <c r="A38" s="56">
        <v>26</v>
      </c>
      <c r="B38" s="97" t="s">
        <v>65</v>
      </c>
      <c r="C38" s="98"/>
      <c r="D38" s="99" t="s">
        <v>83</v>
      </c>
      <c r="E38" s="99">
        <v>6</v>
      </c>
      <c r="F38" s="100">
        <v>62200</v>
      </c>
      <c r="G38" s="71">
        <f t="shared" si="0"/>
        <v>373200</v>
      </c>
      <c r="H38" s="99">
        <v>6</v>
      </c>
      <c r="I38" s="100">
        <v>62200</v>
      </c>
      <c r="J38" s="71">
        <f t="shared" si="1"/>
        <v>373200</v>
      </c>
      <c r="K38" s="66"/>
      <c r="L38" s="77"/>
      <c r="M38" s="77"/>
      <c r="N38" s="46"/>
      <c r="O38" s="46"/>
      <c r="P38" s="46"/>
      <c r="AMQ38" s="3"/>
    </row>
    <row r="39" spans="1:16 1031:1031" ht="30.75" customHeight="1" x14ac:dyDescent="0.25">
      <c r="A39" s="56">
        <v>27</v>
      </c>
      <c r="B39" s="97" t="s">
        <v>66</v>
      </c>
      <c r="C39" s="98"/>
      <c r="D39" s="99" t="s">
        <v>83</v>
      </c>
      <c r="E39" s="99">
        <v>3</v>
      </c>
      <c r="F39" s="100">
        <v>62200</v>
      </c>
      <c r="G39" s="71">
        <f t="shared" si="0"/>
        <v>186600</v>
      </c>
      <c r="H39" s="99">
        <v>3</v>
      </c>
      <c r="I39" s="100">
        <v>62200</v>
      </c>
      <c r="J39" s="71">
        <f t="shared" si="1"/>
        <v>186600</v>
      </c>
      <c r="K39" s="66"/>
      <c r="L39" s="77"/>
      <c r="M39" s="77"/>
      <c r="N39" s="46"/>
      <c r="O39" s="46"/>
      <c r="P39" s="46"/>
      <c r="AMQ39" s="3"/>
    </row>
    <row r="40" spans="1:16 1031:1031" ht="30" customHeight="1" x14ac:dyDescent="0.25">
      <c r="A40" s="56">
        <v>28</v>
      </c>
      <c r="B40" s="97" t="s">
        <v>67</v>
      </c>
      <c r="C40" s="98"/>
      <c r="D40" s="99" t="s">
        <v>83</v>
      </c>
      <c r="E40" s="99">
        <v>6</v>
      </c>
      <c r="F40" s="100">
        <v>62200</v>
      </c>
      <c r="G40" s="71">
        <f t="shared" si="0"/>
        <v>373200</v>
      </c>
      <c r="H40" s="99">
        <v>6</v>
      </c>
      <c r="I40" s="100">
        <v>62200</v>
      </c>
      <c r="J40" s="71">
        <f t="shared" si="1"/>
        <v>373200</v>
      </c>
      <c r="K40" s="66"/>
      <c r="L40" s="77"/>
      <c r="M40" s="77"/>
      <c r="N40" s="46"/>
      <c r="O40" s="46"/>
      <c r="P40" s="46"/>
      <c r="AMQ40" s="3"/>
    </row>
    <row r="41" spans="1:16 1031:1031" ht="32.25" customHeight="1" x14ac:dyDescent="0.25">
      <c r="A41" s="56">
        <v>29</v>
      </c>
      <c r="B41" s="97" t="s">
        <v>68</v>
      </c>
      <c r="C41" s="98"/>
      <c r="D41" s="99" t="s">
        <v>83</v>
      </c>
      <c r="E41" s="99">
        <v>3</v>
      </c>
      <c r="F41" s="100">
        <v>62200</v>
      </c>
      <c r="G41" s="71">
        <f t="shared" si="0"/>
        <v>186600</v>
      </c>
      <c r="H41" s="99">
        <v>3</v>
      </c>
      <c r="I41" s="100">
        <v>62200</v>
      </c>
      <c r="J41" s="71">
        <f t="shared" si="1"/>
        <v>186600</v>
      </c>
      <c r="K41" s="66"/>
      <c r="L41" s="77"/>
      <c r="M41" s="77"/>
      <c r="N41" s="46"/>
      <c r="O41" s="46"/>
      <c r="P41" s="46"/>
      <c r="AMQ41" s="3"/>
    </row>
    <row r="42" spans="1:16 1031:1031" ht="33" customHeight="1" x14ac:dyDescent="0.25">
      <c r="A42" s="56">
        <v>30</v>
      </c>
      <c r="B42" s="97" t="s">
        <v>69</v>
      </c>
      <c r="C42" s="98"/>
      <c r="D42" s="99" t="s">
        <v>83</v>
      </c>
      <c r="E42" s="99">
        <v>3</v>
      </c>
      <c r="F42" s="100">
        <v>62200</v>
      </c>
      <c r="G42" s="71">
        <f t="shared" ref="G42:G53" si="2">E42*F42</f>
        <v>186600</v>
      </c>
      <c r="H42" s="99">
        <v>3</v>
      </c>
      <c r="I42" s="100">
        <v>62200</v>
      </c>
      <c r="J42" s="71">
        <f t="shared" ref="J42:J53" si="3">H42*I42</f>
        <v>186600</v>
      </c>
      <c r="K42" s="66"/>
      <c r="L42" s="77"/>
      <c r="M42" s="77"/>
      <c r="N42" s="46"/>
      <c r="O42" s="46"/>
      <c r="P42" s="46"/>
      <c r="AMQ42" s="3"/>
    </row>
    <row r="43" spans="1:16 1031:1031" ht="31.5" customHeight="1" x14ac:dyDescent="0.25">
      <c r="A43" s="56">
        <v>31</v>
      </c>
      <c r="B43" s="97" t="s">
        <v>70</v>
      </c>
      <c r="C43" s="98"/>
      <c r="D43" s="99" t="s">
        <v>83</v>
      </c>
      <c r="E43" s="99">
        <v>6</v>
      </c>
      <c r="F43" s="100">
        <v>62200</v>
      </c>
      <c r="G43" s="71">
        <f t="shared" si="2"/>
        <v>373200</v>
      </c>
      <c r="H43" s="99">
        <v>6</v>
      </c>
      <c r="I43" s="100">
        <v>62200</v>
      </c>
      <c r="J43" s="71">
        <f t="shared" si="3"/>
        <v>373200</v>
      </c>
      <c r="K43" s="66"/>
      <c r="L43" s="77"/>
      <c r="M43" s="77"/>
      <c r="N43" s="46"/>
      <c r="O43" s="46"/>
      <c r="P43" s="46"/>
      <c r="AMQ43" s="3"/>
    </row>
    <row r="44" spans="1:16 1031:1031" ht="40.5" customHeight="1" x14ac:dyDescent="0.25">
      <c r="A44" s="56">
        <v>32</v>
      </c>
      <c r="B44" s="97" t="s">
        <v>71</v>
      </c>
      <c r="C44" s="98"/>
      <c r="D44" s="99" t="s">
        <v>83</v>
      </c>
      <c r="E44" s="99">
        <v>3</v>
      </c>
      <c r="F44" s="100">
        <v>62200</v>
      </c>
      <c r="G44" s="71">
        <f t="shared" si="2"/>
        <v>186600</v>
      </c>
      <c r="H44" s="99">
        <v>3</v>
      </c>
      <c r="I44" s="100">
        <v>62200</v>
      </c>
      <c r="J44" s="71">
        <f t="shared" si="3"/>
        <v>186600</v>
      </c>
      <c r="K44" s="66"/>
      <c r="L44" s="77"/>
      <c r="M44" s="77"/>
      <c r="N44" s="46"/>
      <c r="O44" s="46"/>
      <c r="P44" s="46"/>
      <c r="AMQ44" s="3"/>
    </row>
    <row r="45" spans="1:16 1031:1031" ht="32.25" customHeight="1" x14ac:dyDescent="0.25">
      <c r="A45" s="56">
        <v>33</v>
      </c>
      <c r="B45" s="97" t="s">
        <v>72</v>
      </c>
      <c r="C45" s="98"/>
      <c r="D45" s="99" t="s">
        <v>83</v>
      </c>
      <c r="E45" s="99">
        <v>4</v>
      </c>
      <c r="F45" s="100">
        <v>90628</v>
      </c>
      <c r="G45" s="71">
        <f t="shared" si="2"/>
        <v>362512</v>
      </c>
      <c r="H45" s="99">
        <v>4</v>
      </c>
      <c r="I45" s="100">
        <v>90628</v>
      </c>
      <c r="J45" s="71">
        <f t="shared" si="3"/>
        <v>362512</v>
      </c>
      <c r="K45" s="66"/>
      <c r="L45" s="77"/>
      <c r="M45" s="77"/>
      <c r="N45" s="46"/>
      <c r="O45" s="46"/>
      <c r="P45" s="46"/>
      <c r="AMQ45" s="3"/>
    </row>
    <row r="46" spans="1:16 1031:1031" ht="20.25" customHeight="1" x14ac:dyDescent="0.25">
      <c r="A46" s="56">
        <v>34</v>
      </c>
      <c r="B46" s="97" t="s">
        <v>73</v>
      </c>
      <c r="C46" s="98"/>
      <c r="D46" s="99" t="s">
        <v>84</v>
      </c>
      <c r="E46" s="99">
        <v>1</v>
      </c>
      <c r="F46" s="100">
        <v>61000</v>
      </c>
      <c r="G46" s="71">
        <f t="shared" si="2"/>
        <v>61000</v>
      </c>
      <c r="H46" s="99">
        <v>1</v>
      </c>
      <c r="I46" s="100">
        <v>61000</v>
      </c>
      <c r="J46" s="71">
        <f t="shared" si="3"/>
        <v>61000</v>
      </c>
      <c r="K46" s="66"/>
      <c r="L46" s="77"/>
      <c r="M46" s="77"/>
      <c r="N46" s="46"/>
      <c r="O46" s="46"/>
      <c r="P46" s="46"/>
      <c r="AMQ46" s="3"/>
    </row>
    <row r="47" spans="1:16 1031:1031" ht="40.5" customHeight="1" x14ac:dyDescent="0.25">
      <c r="A47" s="56">
        <v>35</v>
      </c>
      <c r="B47" s="97" t="s">
        <v>74</v>
      </c>
      <c r="C47" s="98"/>
      <c r="D47" s="99" t="s">
        <v>85</v>
      </c>
      <c r="E47" s="99">
        <v>1</v>
      </c>
      <c r="F47" s="100">
        <v>315100</v>
      </c>
      <c r="G47" s="71">
        <f t="shared" si="2"/>
        <v>315100</v>
      </c>
      <c r="H47" s="99">
        <v>1</v>
      </c>
      <c r="I47" s="100">
        <v>315100</v>
      </c>
      <c r="J47" s="71">
        <f t="shared" si="3"/>
        <v>315100</v>
      </c>
      <c r="K47" s="66"/>
      <c r="L47" s="77"/>
      <c r="M47" s="77"/>
      <c r="N47" s="46"/>
      <c r="O47" s="46"/>
      <c r="P47" s="46"/>
      <c r="AMQ47" s="3"/>
    </row>
    <row r="48" spans="1:16 1031:1031" ht="18" customHeight="1" x14ac:dyDescent="0.25">
      <c r="A48" s="56">
        <v>36</v>
      </c>
      <c r="B48" s="97" t="s">
        <v>75</v>
      </c>
      <c r="C48" s="98"/>
      <c r="D48" s="99" t="s">
        <v>86</v>
      </c>
      <c r="E48" s="99">
        <v>1</v>
      </c>
      <c r="F48" s="100">
        <v>172000</v>
      </c>
      <c r="G48" s="71">
        <f t="shared" si="2"/>
        <v>172000</v>
      </c>
      <c r="H48" s="99">
        <v>1</v>
      </c>
      <c r="I48" s="100">
        <v>172000</v>
      </c>
      <c r="J48" s="71">
        <f t="shared" si="3"/>
        <v>172000</v>
      </c>
      <c r="K48" s="66"/>
      <c r="L48" s="77"/>
      <c r="M48" s="77"/>
      <c r="N48" s="46"/>
      <c r="O48" s="46"/>
      <c r="P48" s="46"/>
      <c r="AMQ48" s="3"/>
    </row>
    <row r="49" spans="1:1031" ht="16.5" customHeight="1" x14ac:dyDescent="0.25">
      <c r="A49" s="56">
        <v>37</v>
      </c>
      <c r="B49" s="97" t="s">
        <v>76</v>
      </c>
      <c r="C49" s="98"/>
      <c r="D49" s="99" t="s">
        <v>86</v>
      </c>
      <c r="E49" s="99">
        <v>1</v>
      </c>
      <c r="F49" s="100">
        <v>172000</v>
      </c>
      <c r="G49" s="71">
        <f t="shared" si="2"/>
        <v>172000</v>
      </c>
      <c r="H49" s="99">
        <v>1</v>
      </c>
      <c r="I49" s="100">
        <v>172000</v>
      </c>
      <c r="J49" s="71">
        <f t="shared" si="3"/>
        <v>172000</v>
      </c>
      <c r="K49" s="66"/>
      <c r="L49" s="77"/>
      <c r="M49" s="77"/>
      <c r="N49" s="46"/>
      <c r="O49" s="46"/>
      <c r="P49" s="46"/>
      <c r="AMQ49" s="3"/>
    </row>
    <row r="50" spans="1:1031" ht="20.25" customHeight="1" x14ac:dyDescent="0.25">
      <c r="A50" s="56">
        <v>38</v>
      </c>
      <c r="B50" s="95" t="s">
        <v>77</v>
      </c>
      <c r="C50" s="96"/>
      <c r="D50" s="99" t="s">
        <v>86</v>
      </c>
      <c r="E50" s="99">
        <v>1</v>
      </c>
      <c r="F50" s="100">
        <v>172000</v>
      </c>
      <c r="G50" s="71">
        <f t="shared" si="2"/>
        <v>172000</v>
      </c>
      <c r="H50" s="99">
        <v>1</v>
      </c>
      <c r="I50" s="100">
        <v>172000</v>
      </c>
      <c r="J50" s="71">
        <f t="shared" si="3"/>
        <v>172000</v>
      </c>
      <c r="K50" s="66"/>
      <c r="L50" s="77"/>
      <c r="M50" s="77"/>
      <c r="N50" s="46"/>
      <c r="O50" s="46"/>
      <c r="P50" s="46"/>
      <c r="AMQ50" s="3"/>
    </row>
    <row r="51" spans="1:1031" ht="21" customHeight="1" x14ac:dyDescent="0.25">
      <c r="A51" s="56">
        <v>39</v>
      </c>
      <c r="B51" s="95" t="s">
        <v>78</v>
      </c>
      <c r="C51" s="96"/>
      <c r="D51" s="99" t="s">
        <v>86</v>
      </c>
      <c r="E51" s="99">
        <v>1</v>
      </c>
      <c r="F51" s="100">
        <v>172000</v>
      </c>
      <c r="G51" s="71">
        <f t="shared" si="2"/>
        <v>172000</v>
      </c>
      <c r="H51" s="99">
        <v>1</v>
      </c>
      <c r="I51" s="100">
        <v>172000</v>
      </c>
      <c r="J51" s="71">
        <f t="shared" si="3"/>
        <v>172000</v>
      </c>
      <c r="K51" s="66"/>
      <c r="L51" s="77"/>
      <c r="M51" s="77"/>
      <c r="N51" s="46"/>
      <c r="O51" s="46"/>
      <c r="P51" s="46"/>
      <c r="AMQ51" s="3"/>
    </row>
    <row r="52" spans="1:1031" ht="18" customHeight="1" x14ac:dyDescent="0.25">
      <c r="A52" s="56">
        <v>40</v>
      </c>
      <c r="B52" s="95" t="s">
        <v>79</v>
      </c>
      <c r="C52" s="96"/>
      <c r="D52" s="99" t="s">
        <v>86</v>
      </c>
      <c r="E52" s="99">
        <v>1</v>
      </c>
      <c r="F52" s="100">
        <v>172000</v>
      </c>
      <c r="G52" s="71">
        <f t="shared" si="2"/>
        <v>172000</v>
      </c>
      <c r="H52" s="99">
        <v>1</v>
      </c>
      <c r="I52" s="100">
        <v>172000</v>
      </c>
      <c r="J52" s="71">
        <f t="shared" si="3"/>
        <v>172000</v>
      </c>
      <c r="K52" s="66"/>
      <c r="L52" s="77"/>
      <c r="M52" s="77"/>
      <c r="N52" s="46"/>
      <c r="O52" s="46"/>
      <c r="P52" s="46"/>
      <c r="AMQ52" s="3"/>
    </row>
    <row r="53" spans="1:1031" ht="22.5" customHeight="1" x14ac:dyDescent="0.25">
      <c r="A53" s="56">
        <v>41</v>
      </c>
      <c r="B53" s="95" t="s">
        <v>80</v>
      </c>
      <c r="C53" s="96"/>
      <c r="D53" s="99" t="s">
        <v>86</v>
      </c>
      <c r="E53" s="99">
        <v>1</v>
      </c>
      <c r="F53" s="100">
        <v>172000</v>
      </c>
      <c r="G53" s="71">
        <f t="shared" si="2"/>
        <v>172000</v>
      </c>
      <c r="H53" s="99">
        <v>1</v>
      </c>
      <c r="I53" s="100">
        <v>172000</v>
      </c>
      <c r="J53" s="71">
        <f t="shared" si="3"/>
        <v>172000</v>
      </c>
      <c r="K53" s="66"/>
      <c r="L53" s="77"/>
      <c r="M53" s="77"/>
      <c r="N53" s="46"/>
      <c r="O53" s="46"/>
      <c r="P53" s="46"/>
      <c r="AMQ53" s="3"/>
    </row>
    <row r="54" spans="1:1031" s="70" customFormat="1" ht="8.25" customHeight="1" x14ac:dyDescent="0.25">
      <c r="A54" s="63"/>
      <c r="B54" s="64"/>
      <c r="C54" s="68"/>
      <c r="D54" s="69"/>
      <c r="E54" s="69"/>
      <c r="F54" s="69"/>
      <c r="G54" s="72"/>
      <c r="H54" s="66"/>
      <c r="I54" s="67"/>
      <c r="J54" s="72"/>
      <c r="K54" s="66"/>
      <c r="L54" s="67"/>
      <c r="M54" s="72"/>
      <c r="N54" s="46"/>
      <c r="O54" s="46"/>
      <c r="P54" s="46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</row>
    <row r="55" spans="1:1031" s="57" customFormat="1" x14ac:dyDescent="0.25">
      <c r="A55" s="62" t="s">
        <v>35</v>
      </c>
      <c r="B55" s="60"/>
      <c r="C55" s="50"/>
      <c r="D55" s="50"/>
      <c r="E55" s="50"/>
      <c r="F55" s="50"/>
      <c r="G55" s="54"/>
      <c r="H55" s="50"/>
      <c r="I55" s="50"/>
      <c r="J55" s="58"/>
      <c r="K55" s="61"/>
      <c r="L55" s="50"/>
      <c r="M55" s="58"/>
      <c r="N55" s="50"/>
      <c r="O55" s="50"/>
      <c r="P55" s="50"/>
      <c r="Q55" s="37"/>
      <c r="R55" s="59"/>
      <c r="S55" s="59"/>
      <c r="T55" s="59"/>
      <c r="U55" s="59"/>
      <c r="V55" s="59"/>
      <c r="W55" s="59"/>
      <c r="X55" s="59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34"/>
      <c r="PA55" s="34"/>
      <c r="PB55" s="34"/>
      <c r="PC55" s="34"/>
      <c r="PD55" s="34"/>
      <c r="PE55" s="34"/>
      <c r="PF55" s="34"/>
      <c r="PG55" s="34"/>
      <c r="PH55" s="34"/>
      <c r="PI55" s="34"/>
      <c r="PJ55" s="34"/>
      <c r="PK55" s="34"/>
      <c r="PL55" s="34"/>
      <c r="PM55" s="34"/>
      <c r="PN55" s="34"/>
      <c r="PO55" s="34"/>
      <c r="PP55" s="34"/>
      <c r="PQ55" s="34"/>
      <c r="PR55" s="34"/>
      <c r="PS55" s="34"/>
      <c r="PT55" s="34"/>
      <c r="PU55" s="34"/>
      <c r="PV55" s="34"/>
      <c r="PW55" s="34"/>
      <c r="PX55" s="34"/>
      <c r="PY55" s="34"/>
      <c r="PZ55" s="34"/>
      <c r="QA55" s="34"/>
      <c r="QB55" s="34"/>
      <c r="QC55" s="34"/>
      <c r="QD55" s="34"/>
      <c r="QE55" s="34"/>
      <c r="QF55" s="34"/>
      <c r="QG55" s="34"/>
      <c r="QH55" s="34"/>
      <c r="QI55" s="34"/>
      <c r="QJ55" s="34"/>
      <c r="QK55" s="34"/>
      <c r="QL55" s="34"/>
      <c r="QM55" s="34"/>
      <c r="QN55" s="34"/>
      <c r="QO55" s="34"/>
      <c r="QP55" s="34"/>
      <c r="QQ55" s="34"/>
      <c r="QR55" s="34"/>
      <c r="QS55" s="34"/>
      <c r="QT55" s="34"/>
      <c r="QU55" s="34"/>
      <c r="QV55" s="34"/>
      <c r="QW55" s="34"/>
      <c r="QX55" s="34"/>
      <c r="QY55" s="34"/>
      <c r="QZ55" s="34"/>
      <c r="RA55" s="34"/>
      <c r="RB55" s="34"/>
      <c r="RC55" s="34"/>
      <c r="RD55" s="34"/>
      <c r="RE55" s="34"/>
      <c r="RF55" s="34"/>
      <c r="RG55" s="34"/>
      <c r="RH55" s="34"/>
      <c r="RI55" s="34"/>
      <c r="RJ55" s="34"/>
      <c r="RK55" s="34"/>
      <c r="RL55" s="34"/>
      <c r="RM55" s="34"/>
      <c r="RN55" s="34"/>
      <c r="RO55" s="34"/>
      <c r="RP55" s="34"/>
      <c r="RQ55" s="34"/>
      <c r="RR55" s="34"/>
      <c r="RS55" s="34"/>
      <c r="RT55" s="34"/>
      <c r="RU55" s="34"/>
      <c r="RV55" s="34"/>
      <c r="RW55" s="34"/>
      <c r="RX55" s="34"/>
      <c r="RY55" s="34"/>
      <c r="RZ55" s="34"/>
      <c r="SA55" s="34"/>
      <c r="SB55" s="34"/>
      <c r="SC55" s="34"/>
      <c r="SD55" s="34"/>
      <c r="SE55" s="34"/>
      <c r="SF55" s="34"/>
      <c r="SG55" s="34"/>
      <c r="SH55" s="34"/>
      <c r="SI55" s="34"/>
      <c r="SJ55" s="34"/>
      <c r="SK55" s="34"/>
      <c r="SL55" s="34"/>
      <c r="SM55" s="34"/>
      <c r="SN55" s="34"/>
      <c r="SO55" s="34"/>
      <c r="SP55" s="34"/>
      <c r="SQ55" s="34"/>
      <c r="SR55" s="34"/>
      <c r="SS55" s="34"/>
      <c r="ST55" s="34"/>
      <c r="SU55" s="34"/>
      <c r="SV55" s="34"/>
      <c r="SW55" s="34"/>
      <c r="SX55" s="34"/>
      <c r="SY55" s="34"/>
      <c r="SZ55" s="34"/>
      <c r="TA55" s="34"/>
      <c r="TB55" s="34"/>
      <c r="TC55" s="34"/>
      <c r="TD55" s="34"/>
      <c r="TE55" s="34"/>
      <c r="TF55" s="34"/>
      <c r="TG55" s="34"/>
      <c r="TH55" s="34"/>
      <c r="TI55" s="34"/>
      <c r="TJ55" s="34"/>
      <c r="TK55" s="34"/>
      <c r="TL55" s="34"/>
      <c r="TM55" s="34"/>
      <c r="TN55" s="34"/>
      <c r="TO55" s="34"/>
      <c r="TP55" s="34"/>
      <c r="TQ55" s="34"/>
      <c r="TR55" s="34"/>
      <c r="TS55" s="34"/>
      <c r="TT55" s="34"/>
      <c r="TU55" s="34"/>
      <c r="TV55" s="34"/>
      <c r="TW55" s="34"/>
      <c r="TX55" s="34"/>
      <c r="TY55" s="34"/>
      <c r="TZ55" s="34"/>
      <c r="UA55" s="34"/>
      <c r="UB55" s="34"/>
      <c r="UC55" s="34"/>
      <c r="UD55" s="34"/>
      <c r="UE55" s="34"/>
      <c r="UF55" s="34"/>
      <c r="UG55" s="34"/>
      <c r="UH55" s="34"/>
      <c r="UI55" s="34"/>
      <c r="UJ55" s="34"/>
      <c r="UK55" s="34"/>
      <c r="UL55" s="34"/>
      <c r="UM55" s="34"/>
      <c r="UN55" s="34"/>
      <c r="UO55" s="34"/>
      <c r="UP55" s="34"/>
      <c r="UQ55" s="34"/>
      <c r="UR55" s="34"/>
      <c r="US55" s="34"/>
      <c r="UT55" s="34"/>
      <c r="UU55" s="34"/>
      <c r="UV55" s="34"/>
      <c r="UW55" s="34"/>
      <c r="UX55" s="34"/>
      <c r="UY55" s="34"/>
      <c r="UZ55" s="34"/>
      <c r="VA55" s="34"/>
      <c r="VB55" s="34"/>
      <c r="VC55" s="34"/>
      <c r="VD55" s="34"/>
      <c r="VE55" s="34"/>
      <c r="VF55" s="34"/>
      <c r="VG55" s="34"/>
      <c r="VH55" s="34"/>
      <c r="VI55" s="34"/>
      <c r="VJ55" s="34"/>
      <c r="VK55" s="34"/>
      <c r="VL55" s="34"/>
      <c r="VM55" s="34"/>
      <c r="VN55" s="34"/>
      <c r="VO55" s="34"/>
      <c r="VP55" s="34"/>
      <c r="VQ55" s="34"/>
      <c r="VR55" s="34"/>
      <c r="VS55" s="34"/>
      <c r="VT55" s="34"/>
      <c r="VU55" s="34"/>
      <c r="VV55" s="34"/>
      <c r="VW55" s="34"/>
      <c r="VX55" s="34"/>
      <c r="VY55" s="34"/>
      <c r="VZ55" s="34"/>
      <c r="WA55" s="34"/>
      <c r="WB55" s="34"/>
      <c r="WC55" s="34"/>
      <c r="WD55" s="34"/>
      <c r="WE55" s="34"/>
      <c r="WF55" s="34"/>
      <c r="WG55" s="34"/>
      <c r="WH55" s="34"/>
      <c r="WI55" s="34"/>
      <c r="WJ55" s="34"/>
      <c r="WK55" s="34"/>
      <c r="WL55" s="34"/>
      <c r="WM55" s="34"/>
      <c r="WN55" s="34"/>
      <c r="WO55" s="34"/>
      <c r="WP55" s="34"/>
      <c r="WQ55" s="34"/>
      <c r="WR55" s="34"/>
      <c r="WS55" s="34"/>
      <c r="WT55" s="34"/>
      <c r="WU55" s="34"/>
      <c r="WV55" s="34"/>
      <c r="WW55" s="34"/>
      <c r="WX55" s="34"/>
      <c r="WY55" s="34"/>
      <c r="WZ55" s="34"/>
      <c r="XA55" s="34"/>
      <c r="XB55" s="34"/>
      <c r="XC55" s="34"/>
      <c r="XD55" s="34"/>
      <c r="XE55" s="34"/>
      <c r="XF55" s="34"/>
      <c r="XG55" s="34"/>
      <c r="XH55" s="34"/>
      <c r="XI55" s="34"/>
      <c r="XJ55" s="34"/>
      <c r="XK55" s="34"/>
      <c r="XL55" s="34"/>
      <c r="XM55" s="34"/>
      <c r="XN55" s="34"/>
      <c r="XO55" s="34"/>
      <c r="XP55" s="34"/>
      <c r="XQ55" s="34"/>
      <c r="XR55" s="34"/>
      <c r="XS55" s="34"/>
      <c r="XT55" s="34"/>
      <c r="XU55" s="34"/>
      <c r="XV55" s="34"/>
      <c r="XW55" s="34"/>
      <c r="XX55" s="34"/>
      <c r="XY55" s="34"/>
      <c r="XZ55" s="34"/>
      <c r="YA55" s="34"/>
      <c r="YB55" s="34"/>
      <c r="YC55" s="34"/>
      <c r="YD55" s="34"/>
      <c r="YE55" s="34"/>
      <c r="YF55" s="34"/>
      <c r="YG55" s="34"/>
      <c r="YH55" s="34"/>
      <c r="YI55" s="34"/>
      <c r="YJ55" s="34"/>
      <c r="YK55" s="34"/>
      <c r="YL55" s="34"/>
      <c r="YM55" s="34"/>
      <c r="YN55" s="34"/>
      <c r="YO55" s="34"/>
      <c r="YP55" s="34"/>
      <c r="YQ55" s="34"/>
      <c r="YR55" s="34"/>
      <c r="YS55" s="34"/>
      <c r="YT55" s="34"/>
      <c r="YU55" s="34"/>
      <c r="YV55" s="34"/>
      <c r="YW55" s="34"/>
      <c r="YX55" s="34"/>
      <c r="YY55" s="34"/>
      <c r="YZ55" s="34"/>
      <c r="ZA55" s="34"/>
      <c r="ZB55" s="34"/>
      <c r="ZC55" s="34"/>
      <c r="ZD55" s="34"/>
      <c r="ZE55" s="34"/>
      <c r="ZF55" s="34"/>
      <c r="ZG55" s="34"/>
      <c r="ZH55" s="34"/>
      <c r="ZI55" s="34"/>
      <c r="ZJ55" s="34"/>
      <c r="ZK55" s="34"/>
      <c r="ZL55" s="34"/>
      <c r="ZM55" s="34"/>
      <c r="ZN55" s="34"/>
      <c r="ZO55" s="34"/>
      <c r="ZP55" s="34"/>
      <c r="ZQ55" s="34"/>
      <c r="ZR55" s="34"/>
      <c r="ZS55" s="34"/>
      <c r="ZT55" s="34"/>
      <c r="ZU55" s="34"/>
      <c r="ZV55" s="34"/>
      <c r="ZW55" s="34"/>
      <c r="ZX55" s="34"/>
      <c r="ZY55" s="34"/>
      <c r="ZZ55" s="34"/>
      <c r="AAA55" s="34"/>
      <c r="AAB55" s="34"/>
      <c r="AAC55" s="34"/>
      <c r="AAD55" s="34"/>
      <c r="AAE55" s="34"/>
      <c r="AAF55" s="34"/>
      <c r="AAG55" s="34"/>
      <c r="AAH55" s="34"/>
      <c r="AAI55" s="34"/>
      <c r="AAJ55" s="34"/>
      <c r="AAK55" s="34"/>
      <c r="AAL55" s="34"/>
      <c r="AAM55" s="34"/>
      <c r="AAN55" s="34"/>
      <c r="AAO55" s="34"/>
      <c r="AAP55" s="34"/>
      <c r="AAQ55" s="34"/>
      <c r="AAR55" s="34"/>
      <c r="AAS55" s="34"/>
      <c r="AAT55" s="34"/>
      <c r="AAU55" s="34"/>
      <c r="AAV55" s="34"/>
      <c r="AAW55" s="34"/>
      <c r="AAX55" s="34"/>
      <c r="AAY55" s="34"/>
      <c r="AAZ55" s="34"/>
      <c r="ABA55" s="34"/>
      <c r="ABB55" s="34"/>
      <c r="ABC55" s="34"/>
      <c r="ABD55" s="34"/>
      <c r="ABE55" s="34"/>
      <c r="ABF55" s="34"/>
      <c r="ABG55" s="34"/>
      <c r="ABH55" s="34"/>
      <c r="ABI55" s="34"/>
      <c r="ABJ55" s="34"/>
      <c r="ABK55" s="34"/>
      <c r="ABL55" s="34"/>
      <c r="ABM55" s="34"/>
      <c r="ABN55" s="34"/>
      <c r="ABO55" s="34"/>
      <c r="ABP55" s="34"/>
      <c r="ABQ55" s="34"/>
      <c r="ABR55" s="34"/>
      <c r="ABS55" s="34"/>
      <c r="ABT55" s="34"/>
      <c r="ABU55" s="34"/>
      <c r="ABV55" s="34"/>
      <c r="ABW55" s="34"/>
      <c r="ABX55" s="34"/>
      <c r="ABY55" s="34"/>
      <c r="ABZ55" s="34"/>
      <c r="ACA55" s="34"/>
      <c r="ACB55" s="34"/>
      <c r="ACC55" s="34"/>
      <c r="ACD55" s="34"/>
      <c r="ACE55" s="34"/>
      <c r="ACF55" s="34"/>
      <c r="ACG55" s="34"/>
      <c r="ACH55" s="34"/>
      <c r="ACI55" s="34"/>
      <c r="ACJ55" s="34"/>
      <c r="ACK55" s="34"/>
      <c r="ACL55" s="34"/>
      <c r="ACM55" s="34"/>
      <c r="ACN55" s="34"/>
      <c r="ACO55" s="34"/>
      <c r="ACP55" s="34"/>
      <c r="ACQ55" s="34"/>
      <c r="ACR55" s="34"/>
      <c r="ACS55" s="34"/>
      <c r="ACT55" s="34"/>
      <c r="ACU55" s="34"/>
      <c r="ACV55" s="34"/>
      <c r="ACW55" s="34"/>
      <c r="ACX55" s="34"/>
      <c r="ACY55" s="34"/>
      <c r="ACZ55" s="34"/>
      <c r="ADA55" s="34"/>
      <c r="ADB55" s="34"/>
      <c r="ADC55" s="34"/>
      <c r="ADD55" s="34"/>
      <c r="ADE55" s="34"/>
      <c r="ADF55" s="34"/>
      <c r="ADG55" s="34"/>
      <c r="ADH55" s="34"/>
      <c r="ADI55" s="34"/>
      <c r="ADJ55" s="34"/>
      <c r="ADK55" s="34"/>
      <c r="ADL55" s="34"/>
      <c r="ADM55" s="34"/>
      <c r="ADN55" s="34"/>
      <c r="ADO55" s="34"/>
      <c r="ADP55" s="34"/>
      <c r="ADQ55" s="34"/>
      <c r="ADR55" s="34"/>
      <c r="ADS55" s="34"/>
      <c r="ADT55" s="34"/>
      <c r="ADU55" s="34"/>
      <c r="ADV55" s="34"/>
      <c r="ADW55" s="34"/>
      <c r="ADX55" s="34"/>
      <c r="ADY55" s="34"/>
      <c r="ADZ55" s="34"/>
      <c r="AEA55" s="34"/>
      <c r="AEB55" s="34"/>
      <c r="AEC55" s="34"/>
      <c r="AED55" s="34"/>
      <c r="AEE55" s="34"/>
      <c r="AEF55" s="34"/>
      <c r="AEG55" s="34"/>
      <c r="AEH55" s="34"/>
      <c r="AEI55" s="34"/>
      <c r="AEJ55" s="34"/>
      <c r="AEK55" s="34"/>
      <c r="AEL55" s="34"/>
      <c r="AEM55" s="34"/>
      <c r="AEN55" s="34"/>
      <c r="AEO55" s="34"/>
      <c r="AEP55" s="34"/>
      <c r="AEQ55" s="34"/>
      <c r="AER55" s="34"/>
      <c r="AES55" s="34"/>
      <c r="AET55" s="34"/>
      <c r="AEU55" s="34"/>
      <c r="AEV55" s="34"/>
      <c r="AEW55" s="34"/>
      <c r="AEX55" s="34"/>
      <c r="AEY55" s="34"/>
      <c r="AEZ55" s="34"/>
      <c r="AFA55" s="34"/>
      <c r="AFB55" s="34"/>
      <c r="AFC55" s="34"/>
      <c r="AFD55" s="34"/>
      <c r="AFE55" s="34"/>
      <c r="AFF55" s="34"/>
      <c r="AFG55" s="34"/>
      <c r="AFH55" s="34"/>
      <c r="AFI55" s="34"/>
      <c r="AFJ55" s="34"/>
      <c r="AFK55" s="34"/>
      <c r="AFL55" s="34"/>
      <c r="AFM55" s="34"/>
      <c r="AFN55" s="34"/>
      <c r="AFO55" s="34"/>
      <c r="AFP55" s="34"/>
      <c r="AFQ55" s="34"/>
      <c r="AFR55" s="34"/>
      <c r="AFS55" s="34"/>
      <c r="AFT55" s="34"/>
      <c r="AFU55" s="34"/>
      <c r="AFV55" s="34"/>
      <c r="AFW55" s="34"/>
      <c r="AFX55" s="34"/>
      <c r="AFY55" s="34"/>
      <c r="AFZ55" s="34"/>
      <c r="AGA55" s="34"/>
      <c r="AGB55" s="34"/>
      <c r="AGC55" s="34"/>
      <c r="AGD55" s="34"/>
      <c r="AGE55" s="34"/>
      <c r="AGF55" s="34"/>
      <c r="AGG55" s="34"/>
      <c r="AGH55" s="34"/>
      <c r="AGI55" s="34"/>
      <c r="AGJ55" s="34"/>
      <c r="AGK55" s="34"/>
      <c r="AGL55" s="34"/>
      <c r="AGM55" s="34"/>
      <c r="AGN55" s="34"/>
      <c r="AGO55" s="34"/>
      <c r="AGP55" s="34"/>
      <c r="AGQ55" s="34"/>
      <c r="AGR55" s="34"/>
      <c r="AGS55" s="34"/>
      <c r="AGT55" s="34"/>
      <c r="AGU55" s="34"/>
      <c r="AGV55" s="34"/>
      <c r="AGW55" s="34"/>
      <c r="AGX55" s="34"/>
      <c r="AGY55" s="34"/>
      <c r="AGZ55" s="34"/>
      <c r="AHA55" s="34"/>
      <c r="AHB55" s="34"/>
      <c r="AHC55" s="34"/>
      <c r="AHD55" s="34"/>
      <c r="AHE55" s="34"/>
      <c r="AHF55" s="34"/>
      <c r="AHG55" s="34"/>
      <c r="AHH55" s="34"/>
      <c r="AHI55" s="34"/>
      <c r="AHJ55" s="34"/>
      <c r="AHK55" s="34"/>
      <c r="AHL55" s="34"/>
      <c r="AHM55" s="34"/>
      <c r="AHN55" s="34"/>
      <c r="AHO55" s="34"/>
      <c r="AHP55" s="34"/>
      <c r="AHQ55" s="34"/>
      <c r="AHR55" s="34"/>
      <c r="AHS55" s="34"/>
      <c r="AHT55" s="34"/>
      <c r="AHU55" s="34"/>
      <c r="AHV55" s="34"/>
      <c r="AHW55" s="34"/>
      <c r="AHX55" s="34"/>
      <c r="AHY55" s="34"/>
      <c r="AHZ55" s="34"/>
      <c r="AIA55" s="34"/>
      <c r="AIB55" s="34"/>
      <c r="AIC55" s="34"/>
      <c r="AID55" s="34"/>
      <c r="AIE55" s="34"/>
      <c r="AIF55" s="34"/>
      <c r="AIG55" s="34"/>
      <c r="AIH55" s="34"/>
      <c r="AII55" s="34"/>
      <c r="AIJ55" s="34"/>
      <c r="AIK55" s="34"/>
      <c r="AIL55" s="34"/>
      <c r="AIM55" s="34"/>
      <c r="AIN55" s="34"/>
      <c r="AIO55" s="34"/>
      <c r="AIP55" s="34"/>
      <c r="AIQ55" s="34"/>
      <c r="AIR55" s="34"/>
      <c r="AIS55" s="34"/>
      <c r="AIT55" s="34"/>
      <c r="AIU55" s="34"/>
      <c r="AIV55" s="34"/>
      <c r="AIW55" s="34"/>
      <c r="AIX55" s="34"/>
      <c r="AIY55" s="34"/>
      <c r="AIZ55" s="34"/>
      <c r="AJA55" s="34"/>
      <c r="AJB55" s="34"/>
      <c r="AJC55" s="34"/>
      <c r="AJD55" s="34"/>
      <c r="AJE55" s="34"/>
      <c r="AJF55" s="34"/>
      <c r="AJG55" s="34"/>
      <c r="AJH55" s="34"/>
      <c r="AJI55" s="34"/>
      <c r="AJJ55" s="34"/>
      <c r="AJK55" s="34"/>
      <c r="AJL55" s="34"/>
      <c r="AJM55" s="34"/>
      <c r="AJN55" s="34"/>
      <c r="AJO55" s="34"/>
      <c r="AJP55" s="34"/>
      <c r="AJQ55" s="34"/>
      <c r="AJR55" s="34"/>
      <c r="AJS55" s="34"/>
      <c r="AJT55" s="34"/>
      <c r="AJU55" s="34"/>
      <c r="AJV55" s="34"/>
      <c r="AJW55" s="34"/>
      <c r="AJX55" s="34"/>
      <c r="AJY55" s="34"/>
      <c r="AJZ55" s="34"/>
      <c r="AKA55" s="34"/>
      <c r="AKB55" s="34"/>
      <c r="AKC55" s="34"/>
      <c r="AKD55" s="34"/>
      <c r="AKE55" s="34"/>
      <c r="AKF55" s="34"/>
      <c r="AKG55" s="34"/>
      <c r="AKH55" s="34"/>
      <c r="AKI55" s="34"/>
      <c r="AKJ55" s="34"/>
      <c r="AKK55" s="34"/>
      <c r="AKL55" s="34"/>
      <c r="AKM55" s="34"/>
      <c r="AKN55" s="34"/>
      <c r="AKO55" s="34"/>
      <c r="AKP55" s="34"/>
      <c r="AKQ55" s="34"/>
      <c r="AKR55" s="34"/>
      <c r="AKS55" s="34"/>
      <c r="AKT55" s="34"/>
      <c r="AKU55" s="34"/>
      <c r="AKV55" s="34"/>
      <c r="AKW55" s="34"/>
      <c r="AKX55" s="34"/>
      <c r="AKY55" s="34"/>
      <c r="AKZ55" s="34"/>
      <c r="ALA55" s="34"/>
      <c r="ALB55" s="34"/>
      <c r="ALC55" s="34"/>
      <c r="ALD55" s="34"/>
      <c r="ALE55" s="34"/>
      <c r="ALF55" s="34"/>
      <c r="ALG55" s="34"/>
      <c r="ALH55" s="34"/>
      <c r="ALI55" s="34"/>
      <c r="ALJ55" s="34"/>
      <c r="ALK55" s="34"/>
      <c r="ALL55" s="34"/>
      <c r="ALM55" s="34"/>
      <c r="ALN55" s="34"/>
      <c r="ALO55" s="34"/>
      <c r="ALP55" s="34"/>
      <c r="ALQ55" s="34"/>
      <c r="ALR55" s="34"/>
      <c r="ALS55" s="34"/>
      <c r="ALT55" s="34"/>
      <c r="ALU55" s="34"/>
      <c r="ALV55" s="34"/>
      <c r="ALW55" s="34"/>
      <c r="ALX55" s="34"/>
      <c r="ALY55" s="34"/>
      <c r="ALZ55" s="34"/>
      <c r="AMA55" s="34"/>
      <c r="AMB55" s="34"/>
      <c r="AMC55" s="34"/>
      <c r="AMD55" s="34"/>
      <c r="AME55" s="34"/>
      <c r="AMF55" s="34"/>
      <c r="AMG55" s="34"/>
      <c r="AMH55" s="34"/>
      <c r="AMI55" s="34"/>
      <c r="AMJ55" s="34"/>
      <c r="AMK55" s="34"/>
      <c r="AML55" s="34"/>
      <c r="AMM55" s="34"/>
      <c r="AMN55" s="34"/>
      <c r="AMO55" s="34"/>
      <c r="AMP55" s="34"/>
      <c r="AMQ55" s="34"/>
    </row>
    <row r="56" spans="1:1031" s="22" customFormat="1" x14ac:dyDescent="0.25">
      <c r="A56" s="36" t="s">
        <v>32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1"/>
      <c r="O56" s="1"/>
      <c r="P56" s="59"/>
      <c r="Q56" s="20"/>
      <c r="R56" s="20"/>
      <c r="S56" s="20"/>
      <c r="T56" s="20"/>
      <c r="U56" s="20"/>
      <c r="V56" s="20"/>
      <c r="W56" s="20"/>
      <c r="X56" s="20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</row>
    <row r="57" spans="1:1031" s="22" customFormat="1" ht="56.25" customHeight="1" x14ac:dyDescent="0.25">
      <c r="A57" s="65" t="s">
        <v>2</v>
      </c>
      <c r="B57" s="65" t="s">
        <v>6</v>
      </c>
      <c r="C57" s="65" t="s">
        <v>7</v>
      </c>
      <c r="D57" s="92" t="s">
        <v>8</v>
      </c>
      <c r="E57" s="93"/>
      <c r="F57" s="23"/>
      <c r="G57" s="23"/>
      <c r="H57" s="23"/>
      <c r="I57" s="23"/>
      <c r="J57" s="23"/>
      <c r="K57" s="23"/>
      <c r="L57" s="23"/>
      <c r="M57" s="23"/>
      <c r="N57" s="1"/>
      <c r="O57" s="1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</row>
    <row r="58" spans="1:1031" s="22" customFormat="1" ht="40.5" customHeight="1" x14ac:dyDescent="0.25">
      <c r="A58" s="101" t="s">
        <v>87</v>
      </c>
      <c r="B58" s="49" t="s">
        <v>36</v>
      </c>
      <c r="C58" s="49" t="s">
        <v>38</v>
      </c>
      <c r="D58" s="90">
        <v>25577522</v>
      </c>
      <c r="E58" s="91"/>
      <c r="F58" s="23"/>
      <c r="G58" s="23"/>
      <c r="H58" s="23"/>
      <c r="I58" s="23"/>
      <c r="J58" s="23"/>
      <c r="K58" s="23"/>
      <c r="L58" s="23"/>
      <c r="M58" s="23"/>
      <c r="N58" s="1"/>
      <c r="O58" s="1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</row>
    <row r="59" spans="1:1031" s="22" customFormat="1" x14ac:dyDescent="0.25">
      <c r="A59" s="45" t="s">
        <v>23</v>
      </c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9"/>
      <c r="M59" s="29"/>
      <c r="N59" s="1"/>
      <c r="O59" s="1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</row>
    <row r="60" spans="1:1031" s="22" customFormat="1" x14ac:dyDescent="0.25">
      <c r="A60" s="45" t="s">
        <v>82</v>
      </c>
      <c r="B60" s="27"/>
      <c r="C60" s="28"/>
      <c r="D60" s="28"/>
      <c r="E60" s="27"/>
      <c r="F60" s="27"/>
      <c r="G60" s="27"/>
      <c r="H60" s="27"/>
      <c r="I60" s="27"/>
      <c r="J60" s="27"/>
      <c r="K60" s="27"/>
      <c r="L60" s="29"/>
      <c r="M60" s="29"/>
      <c r="N60" s="21"/>
      <c r="O60" s="21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</row>
    <row r="61" spans="1:1031" s="22" customFormat="1" x14ac:dyDescent="0.25">
      <c r="A61" s="45" t="s">
        <v>81</v>
      </c>
      <c r="B61" s="27"/>
      <c r="C61" s="28"/>
      <c r="D61" s="28"/>
      <c r="E61" s="27"/>
      <c r="F61" s="27"/>
      <c r="G61" s="27"/>
      <c r="H61" s="27"/>
      <c r="I61" s="27"/>
      <c r="J61" s="27"/>
      <c r="K61" s="27"/>
      <c r="L61" s="29"/>
      <c r="M61" s="29"/>
      <c r="N61" s="21"/>
      <c r="O61" s="21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</row>
    <row r="62" spans="1:1031" s="22" customFormat="1" x14ac:dyDescent="0.25">
      <c r="A62" s="45" t="s">
        <v>29</v>
      </c>
      <c r="B62" s="27"/>
      <c r="C62" s="28"/>
      <c r="D62" s="28"/>
      <c r="E62" s="27"/>
      <c r="F62" s="27"/>
      <c r="G62" s="27"/>
      <c r="H62" s="27"/>
      <c r="I62" s="27"/>
      <c r="J62" s="27"/>
      <c r="K62" s="27"/>
      <c r="L62" s="29"/>
      <c r="M62" s="29"/>
      <c r="N62" s="1"/>
      <c r="O62" s="1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</row>
    <row r="63" spans="1:1031" s="22" customFormat="1" x14ac:dyDescent="0.25">
      <c r="A63" s="45" t="s">
        <v>30</v>
      </c>
      <c r="B63" s="27"/>
      <c r="C63" s="28"/>
      <c r="D63" s="28"/>
      <c r="E63" s="27"/>
      <c r="F63" s="27"/>
      <c r="G63" s="27"/>
      <c r="H63" s="27"/>
      <c r="I63" s="27"/>
      <c r="J63" s="27"/>
      <c r="K63" s="27"/>
      <c r="L63" s="29"/>
      <c r="M63" s="29"/>
      <c r="N63" s="1"/>
      <c r="O63" s="1"/>
      <c r="P63" s="21"/>
      <c r="Q63" s="21"/>
      <c r="R63" s="20"/>
      <c r="S63" s="20"/>
      <c r="T63" s="20"/>
      <c r="U63" s="20"/>
      <c r="V63" s="20"/>
      <c r="W63" s="20"/>
      <c r="X63" s="20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</row>
    <row r="64" spans="1:1031" x14ac:dyDescent="0.25">
      <c r="A64" s="17"/>
      <c r="B64" s="24"/>
      <c r="C64" s="25"/>
      <c r="D64" s="25"/>
      <c r="E64" s="24"/>
      <c r="F64" s="24"/>
      <c r="G64" s="24"/>
      <c r="H64" s="24"/>
      <c r="I64" s="24"/>
      <c r="J64" s="24"/>
      <c r="K64" s="24"/>
      <c r="L64" s="26"/>
      <c r="M64" s="26"/>
      <c r="R64" s="18"/>
      <c r="S64" s="18"/>
      <c r="T64" s="18"/>
      <c r="U64" s="18"/>
      <c r="V64" s="18"/>
      <c r="W64" s="18"/>
      <c r="X64" s="18"/>
    </row>
    <row r="65" spans="1:1031" s="33" customFormat="1" x14ac:dyDescent="0.25">
      <c r="A65" s="30" t="s">
        <v>11</v>
      </c>
      <c r="B65" s="30"/>
      <c r="C65" s="30"/>
      <c r="D65" s="30"/>
      <c r="E65" s="30"/>
      <c r="F65" s="31"/>
      <c r="G65" s="31"/>
      <c r="H65" s="31"/>
      <c r="I65" s="31"/>
      <c r="J65" s="31"/>
      <c r="K65" s="31"/>
      <c r="L65" s="30"/>
      <c r="M65" s="30"/>
      <c r="N65" s="1"/>
      <c r="O65" s="1"/>
      <c r="P65" s="32"/>
      <c r="Q65" s="32"/>
      <c r="R65" s="30"/>
      <c r="S65" s="30"/>
      <c r="T65" s="30"/>
      <c r="U65" s="30"/>
      <c r="V65" s="30"/>
      <c r="W65" s="30"/>
      <c r="X65" s="30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PZ65" s="32"/>
      <c r="QA65" s="32"/>
      <c r="QB65" s="32"/>
      <c r="QC65" s="32"/>
      <c r="QD65" s="32"/>
      <c r="QE65" s="32"/>
      <c r="QF65" s="32"/>
      <c r="QG65" s="32"/>
      <c r="QH65" s="32"/>
      <c r="QI65" s="32"/>
      <c r="QJ65" s="32"/>
      <c r="QK65" s="32"/>
      <c r="QL65" s="32"/>
      <c r="QM65" s="32"/>
      <c r="QN65" s="32"/>
      <c r="QO65" s="32"/>
      <c r="QP65" s="32"/>
      <c r="QQ65" s="32"/>
      <c r="QR65" s="32"/>
      <c r="QS65" s="32"/>
      <c r="QT65" s="32"/>
      <c r="QU65" s="32"/>
      <c r="QV65" s="32"/>
      <c r="QW65" s="32"/>
      <c r="QX65" s="32"/>
      <c r="QY65" s="32"/>
      <c r="QZ65" s="32"/>
      <c r="RA65" s="32"/>
      <c r="RB65" s="32"/>
      <c r="RC65" s="32"/>
      <c r="RD65" s="32"/>
      <c r="RE65" s="32"/>
      <c r="RF65" s="32"/>
      <c r="RG65" s="32"/>
      <c r="RH65" s="32"/>
      <c r="RI65" s="32"/>
      <c r="RJ65" s="32"/>
      <c r="RK65" s="32"/>
      <c r="RL65" s="32"/>
      <c r="RM65" s="32"/>
      <c r="RN65" s="32"/>
      <c r="RO65" s="32"/>
      <c r="RP65" s="32"/>
      <c r="RQ65" s="32"/>
      <c r="RR65" s="32"/>
      <c r="RS65" s="32"/>
      <c r="RT65" s="32"/>
      <c r="RU65" s="32"/>
      <c r="RV65" s="32"/>
      <c r="RW65" s="32"/>
      <c r="RX65" s="32"/>
      <c r="RY65" s="32"/>
      <c r="RZ65" s="32"/>
      <c r="SA65" s="32"/>
      <c r="SB65" s="32"/>
      <c r="SC65" s="32"/>
      <c r="SD65" s="32"/>
      <c r="SE65" s="32"/>
      <c r="SF65" s="32"/>
      <c r="SG65" s="32"/>
      <c r="SH65" s="32"/>
      <c r="SI65" s="32"/>
      <c r="SJ65" s="32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2"/>
      <c r="SW65" s="32"/>
      <c r="SX65" s="32"/>
      <c r="SY65" s="32"/>
      <c r="SZ65" s="32"/>
      <c r="TA65" s="32"/>
      <c r="TB65" s="32"/>
      <c r="TC65" s="32"/>
      <c r="TD65" s="32"/>
      <c r="TE65" s="32"/>
      <c r="TF65" s="32"/>
      <c r="TG65" s="32"/>
      <c r="TH65" s="32"/>
      <c r="TI65" s="32"/>
      <c r="TJ65" s="32"/>
      <c r="TK65" s="32"/>
      <c r="TL65" s="32"/>
      <c r="TM65" s="32"/>
      <c r="TN65" s="32"/>
      <c r="TO65" s="32"/>
      <c r="TP65" s="32"/>
      <c r="TQ65" s="32"/>
      <c r="TR65" s="32"/>
      <c r="TS65" s="32"/>
      <c r="TT65" s="32"/>
      <c r="TU65" s="32"/>
      <c r="TV65" s="32"/>
      <c r="TW65" s="32"/>
      <c r="TX65" s="32"/>
      <c r="TY65" s="32"/>
      <c r="TZ65" s="32"/>
      <c r="UA65" s="32"/>
      <c r="UB65" s="32"/>
      <c r="UC65" s="32"/>
      <c r="UD65" s="32"/>
      <c r="UE65" s="32"/>
      <c r="UF65" s="32"/>
      <c r="UG65" s="32"/>
      <c r="UH65" s="32"/>
      <c r="UI65" s="32"/>
      <c r="UJ65" s="32"/>
      <c r="UK65" s="32"/>
      <c r="UL65" s="32"/>
      <c r="UM65" s="32"/>
      <c r="UN65" s="32"/>
      <c r="UO65" s="32"/>
      <c r="UP65" s="32"/>
      <c r="UQ65" s="32"/>
      <c r="UR65" s="32"/>
      <c r="US65" s="32"/>
      <c r="UT65" s="32"/>
      <c r="UU65" s="32"/>
      <c r="UV65" s="32"/>
      <c r="UW65" s="32"/>
      <c r="UX65" s="32"/>
      <c r="UY65" s="32"/>
      <c r="UZ65" s="32"/>
      <c r="VA65" s="32"/>
      <c r="VB65" s="32"/>
      <c r="VC65" s="32"/>
      <c r="VD65" s="32"/>
      <c r="VE65" s="32"/>
      <c r="VF65" s="32"/>
      <c r="VG65" s="32"/>
      <c r="VH65" s="32"/>
      <c r="VI65" s="32"/>
      <c r="VJ65" s="32"/>
      <c r="VK65" s="32"/>
      <c r="VL65" s="32"/>
      <c r="VM65" s="32"/>
      <c r="VN65" s="32"/>
      <c r="VO65" s="32"/>
      <c r="VP65" s="32"/>
      <c r="VQ65" s="32"/>
      <c r="VR65" s="32"/>
      <c r="VS65" s="32"/>
      <c r="VT65" s="32"/>
      <c r="VU65" s="32"/>
      <c r="VV65" s="32"/>
      <c r="VW65" s="32"/>
      <c r="VX65" s="32"/>
      <c r="VY65" s="32"/>
      <c r="VZ65" s="32"/>
      <c r="WA65" s="32"/>
      <c r="WB65" s="32"/>
      <c r="WC65" s="32"/>
      <c r="WD65" s="32"/>
      <c r="WE65" s="32"/>
      <c r="WF65" s="32"/>
      <c r="WG65" s="32"/>
      <c r="WH65" s="32"/>
      <c r="WI65" s="32"/>
      <c r="WJ65" s="32"/>
      <c r="WK65" s="32"/>
      <c r="WL65" s="32"/>
      <c r="WM65" s="32"/>
      <c r="WN65" s="32"/>
      <c r="WO65" s="32"/>
      <c r="WP65" s="32"/>
      <c r="WQ65" s="32"/>
      <c r="WR65" s="32"/>
      <c r="WS65" s="32"/>
      <c r="WT65" s="32"/>
      <c r="WU65" s="32"/>
      <c r="WV65" s="32"/>
      <c r="WW65" s="32"/>
      <c r="WX65" s="32"/>
      <c r="WY65" s="32"/>
      <c r="WZ65" s="32"/>
      <c r="XA65" s="32"/>
      <c r="XB65" s="32"/>
      <c r="XC65" s="32"/>
      <c r="XD65" s="32"/>
      <c r="XE65" s="32"/>
      <c r="XF65" s="32"/>
      <c r="XG65" s="32"/>
      <c r="XH65" s="32"/>
      <c r="XI65" s="32"/>
      <c r="XJ65" s="32"/>
      <c r="XK65" s="32"/>
      <c r="XL65" s="32"/>
      <c r="XM65" s="32"/>
      <c r="XN65" s="32"/>
      <c r="XO65" s="32"/>
      <c r="XP65" s="32"/>
      <c r="XQ65" s="32"/>
      <c r="XR65" s="32"/>
      <c r="XS65" s="32"/>
      <c r="XT65" s="32"/>
      <c r="XU65" s="32"/>
      <c r="XV65" s="32"/>
      <c r="XW65" s="32"/>
      <c r="XX65" s="32"/>
      <c r="XY65" s="32"/>
      <c r="XZ65" s="32"/>
      <c r="YA65" s="32"/>
      <c r="YB65" s="32"/>
      <c r="YC65" s="32"/>
      <c r="YD65" s="32"/>
      <c r="YE65" s="32"/>
      <c r="YF65" s="32"/>
      <c r="YG65" s="32"/>
      <c r="YH65" s="32"/>
      <c r="YI65" s="32"/>
      <c r="YJ65" s="32"/>
      <c r="YK65" s="32"/>
      <c r="YL65" s="32"/>
      <c r="YM65" s="32"/>
      <c r="YN65" s="32"/>
      <c r="YO65" s="32"/>
      <c r="YP65" s="32"/>
      <c r="YQ65" s="32"/>
      <c r="YR65" s="32"/>
      <c r="YS65" s="32"/>
      <c r="YT65" s="32"/>
      <c r="YU65" s="32"/>
      <c r="YV65" s="32"/>
      <c r="YW65" s="32"/>
      <c r="YX65" s="32"/>
      <c r="YY65" s="32"/>
      <c r="YZ65" s="32"/>
      <c r="ZA65" s="32"/>
      <c r="ZB65" s="32"/>
      <c r="ZC65" s="32"/>
      <c r="ZD65" s="32"/>
      <c r="ZE65" s="32"/>
      <c r="ZF65" s="32"/>
      <c r="ZG65" s="32"/>
      <c r="ZH65" s="32"/>
      <c r="ZI65" s="32"/>
      <c r="ZJ65" s="32"/>
      <c r="ZK65" s="32"/>
      <c r="ZL65" s="32"/>
      <c r="ZM65" s="32"/>
      <c r="ZN65" s="32"/>
      <c r="ZO65" s="32"/>
      <c r="ZP65" s="32"/>
      <c r="ZQ65" s="32"/>
      <c r="ZR65" s="32"/>
      <c r="ZS65" s="32"/>
      <c r="ZT65" s="32"/>
      <c r="ZU65" s="32"/>
      <c r="ZV65" s="32"/>
      <c r="ZW65" s="32"/>
      <c r="ZX65" s="32"/>
      <c r="ZY65" s="32"/>
      <c r="ZZ65" s="32"/>
      <c r="AAA65" s="32"/>
      <c r="AAB65" s="32"/>
      <c r="AAC65" s="32"/>
      <c r="AAD65" s="32"/>
      <c r="AAE65" s="32"/>
      <c r="AAF65" s="32"/>
      <c r="AAG65" s="32"/>
      <c r="AAH65" s="32"/>
      <c r="AAI65" s="32"/>
      <c r="AAJ65" s="32"/>
      <c r="AAK65" s="32"/>
      <c r="AAL65" s="32"/>
      <c r="AAM65" s="32"/>
      <c r="AAN65" s="32"/>
      <c r="AAO65" s="32"/>
      <c r="AAP65" s="32"/>
      <c r="AAQ65" s="32"/>
      <c r="AAR65" s="32"/>
      <c r="AAS65" s="32"/>
      <c r="AAT65" s="32"/>
      <c r="AAU65" s="32"/>
      <c r="AAV65" s="32"/>
      <c r="AAW65" s="32"/>
      <c r="AAX65" s="32"/>
      <c r="AAY65" s="32"/>
      <c r="AAZ65" s="32"/>
      <c r="ABA65" s="32"/>
      <c r="ABB65" s="32"/>
      <c r="ABC65" s="32"/>
      <c r="ABD65" s="32"/>
      <c r="ABE65" s="32"/>
      <c r="ABF65" s="32"/>
      <c r="ABG65" s="32"/>
      <c r="ABH65" s="32"/>
      <c r="ABI65" s="32"/>
      <c r="ABJ65" s="32"/>
      <c r="ABK65" s="32"/>
      <c r="ABL65" s="32"/>
      <c r="ABM65" s="32"/>
      <c r="ABN65" s="32"/>
      <c r="ABO65" s="32"/>
      <c r="ABP65" s="32"/>
      <c r="ABQ65" s="32"/>
      <c r="ABR65" s="32"/>
      <c r="ABS65" s="32"/>
      <c r="ABT65" s="32"/>
      <c r="ABU65" s="32"/>
      <c r="ABV65" s="32"/>
      <c r="ABW65" s="32"/>
      <c r="ABX65" s="32"/>
      <c r="ABY65" s="32"/>
      <c r="ABZ65" s="32"/>
      <c r="ACA65" s="32"/>
      <c r="ACB65" s="32"/>
      <c r="ACC65" s="32"/>
      <c r="ACD65" s="32"/>
      <c r="ACE65" s="32"/>
      <c r="ACF65" s="32"/>
      <c r="ACG65" s="32"/>
      <c r="ACH65" s="32"/>
      <c r="ACI65" s="32"/>
      <c r="ACJ65" s="32"/>
      <c r="ACK65" s="32"/>
      <c r="ACL65" s="32"/>
      <c r="ACM65" s="32"/>
      <c r="ACN65" s="32"/>
      <c r="ACO65" s="32"/>
      <c r="ACP65" s="32"/>
      <c r="ACQ65" s="32"/>
      <c r="ACR65" s="32"/>
      <c r="ACS65" s="32"/>
      <c r="ACT65" s="32"/>
      <c r="ACU65" s="32"/>
      <c r="ACV65" s="32"/>
      <c r="ACW65" s="32"/>
      <c r="ACX65" s="32"/>
      <c r="ACY65" s="32"/>
      <c r="ACZ65" s="32"/>
      <c r="ADA65" s="32"/>
      <c r="ADB65" s="32"/>
      <c r="ADC65" s="32"/>
      <c r="ADD65" s="32"/>
      <c r="ADE65" s="32"/>
      <c r="ADF65" s="32"/>
      <c r="ADG65" s="32"/>
      <c r="ADH65" s="32"/>
      <c r="ADI65" s="32"/>
      <c r="ADJ65" s="32"/>
      <c r="ADK65" s="32"/>
      <c r="ADL65" s="32"/>
      <c r="ADM65" s="32"/>
      <c r="ADN65" s="32"/>
      <c r="ADO65" s="32"/>
      <c r="ADP65" s="32"/>
      <c r="ADQ65" s="32"/>
      <c r="ADR65" s="32"/>
      <c r="ADS65" s="32"/>
      <c r="ADT65" s="32"/>
      <c r="ADU65" s="32"/>
      <c r="ADV65" s="32"/>
      <c r="ADW65" s="32"/>
      <c r="ADX65" s="32"/>
      <c r="ADY65" s="32"/>
      <c r="ADZ65" s="32"/>
      <c r="AEA65" s="32"/>
      <c r="AEB65" s="32"/>
      <c r="AEC65" s="32"/>
      <c r="AED65" s="32"/>
      <c r="AEE65" s="32"/>
      <c r="AEF65" s="32"/>
      <c r="AEG65" s="32"/>
      <c r="AEH65" s="32"/>
      <c r="AEI65" s="32"/>
      <c r="AEJ65" s="32"/>
      <c r="AEK65" s="32"/>
      <c r="AEL65" s="32"/>
      <c r="AEM65" s="32"/>
      <c r="AEN65" s="32"/>
      <c r="AEO65" s="32"/>
      <c r="AEP65" s="32"/>
      <c r="AEQ65" s="32"/>
      <c r="AER65" s="32"/>
      <c r="AES65" s="32"/>
      <c r="AET65" s="32"/>
      <c r="AEU65" s="32"/>
      <c r="AEV65" s="32"/>
      <c r="AEW65" s="32"/>
      <c r="AEX65" s="32"/>
      <c r="AEY65" s="32"/>
      <c r="AEZ65" s="32"/>
      <c r="AFA65" s="32"/>
      <c r="AFB65" s="32"/>
      <c r="AFC65" s="32"/>
      <c r="AFD65" s="32"/>
      <c r="AFE65" s="32"/>
      <c r="AFF65" s="32"/>
      <c r="AFG65" s="32"/>
      <c r="AFH65" s="32"/>
      <c r="AFI65" s="32"/>
      <c r="AFJ65" s="32"/>
      <c r="AFK65" s="32"/>
      <c r="AFL65" s="32"/>
      <c r="AFM65" s="32"/>
      <c r="AFN65" s="32"/>
      <c r="AFO65" s="32"/>
      <c r="AFP65" s="32"/>
      <c r="AFQ65" s="32"/>
      <c r="AFR65" s="32"/>
      <c r="AFS65" s="32"/>
      <c r="AFT65" s="32"/>
      <c r="AFU65" s="32"/>
      <c r="AFV65" s="32"/>
      <c r="AFW65" s="32"/>
      <c r="AFX65" s="32"/>
      <c r="AFY65" s="32"/>
      <c r="AFZ65" s="32"/>
      <c r="AGA65" s="32"/>
      <c r="AGB65" s="32"/>
      <c r="AGC65" s="32"/>
      <c r="AGD65" s="32"/>
      <c r="AGE65" s="32"/>
      <c r="AGF65" s="32"/>
      <c r="AGG65" s="32"/>
      <c r="AGH65" s="32"/>
      <c r="AGI65" s="32"/>
      <c r="AGJ65" s="32"/>
      <c r="AGK65" s="32"/>
      <c r="AGL65" s="32"/>
      <c r="AGM65" s="32"/>
      <c r="AGN65" s="32"/>
      <c r="AGO65" s="32"/>
      <c r="AGP65" s="32"/>
      <c r="AGQ65" s="32"/>
      <c r="AGR65" s="32"/>
      <c r="AGS65" s="32"/>
      <c r="AGT65" s="32"/>
      <c r="AGU65" s="32"/>
      <c r="AGV65" s="32"/>
      <c r="AGW65" s="32"/>
      <c r="AGX65" s="32"/>
      <c r="AGY65" s="32"/>
      <c r="AGZ65" s="32"/>
      <c r="AHA65" s="32"/>
      <c r="AHB65" s="32"/>
      <c r="AHC65" s="32"/>
      <c r="AHD65" s="32"/>
      <c r="AHE65" s="32"/>
      <c r="AHF65" s="32"/>
      <c r="AHG65" s="32"/>
      <c r="AHH65" s="32"/>
      <c r="AHI65" s="32"/>
      <c r="AHJ65" s="32"/>
      <c r="AHK65" s="32"/>
      <c r="AHL65" s="32"/>
      <c r="AHM65" s="32"/>
      <c r="AHN65" s="32"/>
      <c r="AHO65" s="32"/>
      <c r="AHP65" s="32"/>
      <c r="AHQ65" s="32"/>
      <c r="AHR65" s="32"/>
      <c r="AHS65" s="32"/>
      <c r="AHT65" s="32"/>
      <c r="AHU65" s="32"/>
      <c r="AHV65" s="32"/>
      <c r="AHW65" s="32"/>
      <c r="AHX65" s="32"/>
      <c r="AHY65" s="32"/>
      <c r="AHZ65" s="32"/>
      <c r="AIA65" s="32"/>
      <c r="AIB65" s="32"/>
      <c r="AIC65" s="32"/>
      <c r="AID65" s="32"/>
      <c r="AIE65" s="32"/>
      <c r="AIF65" s="32"/>
      <c r="AIG65" s="32"/>
      <c r="AIH65" s="32"/>
      <c r="AII65" s="32"/>
      <c r="AIJ65" s="32"/>
      <c r="AIK65" s="32"/>
      <c r="AIL65" s="32"/>
      <c r="AIM65" s="32"/>
      <c r="AIN65" s="32"/>
      <c r="AIO65" s="32"/>
      <c r="AIP65" s="32"/>
      <c r="AIQ65" s="32"/>
      <c r="AIR65" s="32"/>
      <c r="AIS65" s="32"/>
      <c r="AIT65" s="32"/>
      <c r="AIU65" s="32"/>
      <c r="AIV65" s="32"/>
      <c r="AIW65" s="32"/>
      <c r="AIX65" s="32"/>
      <c r="AIY65" s="32"/>
      <c r="AIZ65" s="32"/>
      <c r="AJA65" s="32"/>
      <c r="AJB65" s="32"/>
      <c r="AJC65" s="32"/>
      <c r="AJD65" s="32"/>
      <c r="AJE65" s="32"/>
      <c r="AJF65" s="32"/>
      <c r="AJG65" s="32"/>
      <c r="AJH65" s="32"/>
      <c r="AJI65" s="32"/>
      <c r="AJJ65" s="32"/>
      <c r="AJK65" s="32"/>
      <c r="AJL65" s="32"/>
      <c r="AJM65" s="32"/>
      <c r="AJN65" s="32"/>
      <c r="AJO65" s="32"/>
      <c r="AJP65" s="32"/>
      <c r="AJQ65" s="32"/>
      <c r="AJR65" s="32"/>
      <c r="AJS65" s="32"/>
      <c r="AJT65" s="32"/>
      <c r="AJU65" s="32"/>
      <c r="AJV65" s="32"/>
      <c r="AJW65" s="32"/>
      <c r="AJX65" s="32"/>
      <c r="AJY65" s="32"/>
      <c r="AJZ65" s="32"/>
      <c r="AKA65" s="32"/>
      <c r="AKB65" s="32"/>
      <c r="AKC65" s="32"/>
      <c r="AKD65" s="32"/>
      <c r="AKE65" s="32"/>
      <c r="AKF65" s="32"/>
      <c r="AKG65" s="32"/>
      <c r="AKH65" s="32"/>
      <c r="AKI65" s="32"/>
      <c r="AKJ65" s="32"/>
      <c r="AKK65" s="32"/>
      <c r="AKL65" s="32"/>
      <c r="AKM65" s="32"/>
      <c r="AKN65" s="32"/>
      <c r="AKO65" s="32"/>
      <c r="AKP65" s="32"/>
      <c r="AKQ65" s="32"/>
      <c r="AKR65" s="32"/>
      <c r="AKS65" s="32"/>
      <c r="AKT65" s="32"/>
      <c r="AKU65" s="32"/>
      <c r="AKV65" s="32"/>
      <c r="AKW65" s="32"/>
      <c r="AKX65" s="32"/>
      <c r="AKY65" s="32"/>
      <c r="AKZ65" s="32"/>
      <c r="ALA65" s="32"/>
      <c r="ALB65" s="32"/>
      <c r="ALC65" s="32"/>
      <c r="ALD65" s="32"/>
      <c r="ALE65" s="32"/>
      <c r="ALF65" s="32"/>
      <c r="ALG65" s="32"/>
      <c r="ALH65" s="32"/>
      <c r="ALI65" s="32"/>
      <c r="ALJ65" s="32"/>
      <c r="ALK65" s="32"/>
      <c r="ALL65" s="32"/>
      <c r="ALM65" s="32"/>
      <c r="ALN65" s="32"/>
      <c r="ALO65" s="32"/>
      <c r="ALP65" s="32"/>
      <c r="ALQ65" s="32"/>
      <c r="ALR65" s="32"/>
      <c r="ALS65" s="32"/>
      <c r="ALT65" s="32"/>
      <c r="ALU65" s="32"/>
      <c r="ALV65" s="32"/>
      <c r="ALW65" s="32"/>
      <c r="ALX65" s="32"/>
      <c r="ALY65" s="32"/>
      <c r="ALZ65" s="32"/>
      <c r="AMA65" s="32"/>
      <c r="AMB65" s="32"/>
      <c r="AMC65" s="32"/>
      <c r="AMD65" s="32"/>
      <c r="AME65" s="32"/>
      <c r="AMF65" s="32"/>
      <c r="AMG65" s="32"/>
      <c r="AMH65" s="32"/>
      <c r="AMI65" s="32"/>
      <c r="AMJ65" s="32"/>
      <c r="AMK65" s="32"/>
      <c r="AML65" s="32"/>
      <c r="AMM65" s="32"/>
      <c r="AMN65" s="32"/>
      <c r="AMO65" s="32"/>
      <c r="AMP65" s="32"/>
      <c r="AMQ65" s="32"/>
    </row>
    <row r="66" spans="1:1031" s="22" customFormat="1" x14ac:dyDescent="0.25">
      <c r="A66" s="34" t="s">
        <v>31</v>
      </c>
      <c r="B66" s="34"/>
      <c r="C66" s="34"/>
      <c r="D66" s="51"/>
      <c r="E66" s="34"/>
      <c r="F66" s="34" t="s">
        <v>24</v>
      </c>
      <c r="G66" s="21"/>
      <c r="H66" s="21"/>
      <c r="I66" s="21"/>
      <c r="J66" s="21"/>
      <c r="K66" s="21"/>
      <c r="L66" s="21"/>
      <c r="M66" s="21"/>
      <c r="N66" s="1"/>
      <c r="O66" s="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</row>
    <row r="67" spans="1:1031" s="22" customFormat="1" x14ac:dyDescent="0.25">
      <c r="A67" s="34"/>
      <c r="B67" s="34"/>
      <c r="C67" s="34"/>
      <c r="D67" s="51"/>
      <c r="E67" s="34"/>
      <c r="F67" s="34"/>
      <c r="G67" s="21"/>
      <c r="H67" s="21"/>
      <c r="I67" s="21"/>
      <c r="J67" s="21"/>
      <c r="K67" s="21"/>
      <c r="L67" s="21"/>
      <c r="M67" s="21"/>
      <c r="N67" s="1"/>
      <c r="O67" s="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</row>
    <row r="68" spans="1:1031" s="22" customFormat="1" x14ac:dyDescent="0.25">
      <c r="A68" s="30" t="s">
        <v>12</v>
      </c>
      <c r="B68" s="30"/>
      <c r="C68" s="30"/>
      <c r="D68" s="51"/>
      <c r="E68" s="30"/>
      <c r="F68" s="30"/>
      <c r="G68" s="21"/>
      <c r="H68" s="21"/>
      <c r="I68" s="21"/>
      <c r="J68" s="21"/>
      <c r="K68" s="21"/>
      <c r="L68" s="21"/>
      <c r="M68" s="21"/>
      <c r="N68" s="1"/>
      <c r="O68" s="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</row>
    <row r="69" spans="1:1031" x14ac:dyDescent="0.25">
      <c r="A69" s="52" t="s">
        <v>22</v>
      </c>
      <c r="B69" s="52"/>
      <c r="C69" s="52"/>
      <c r="D69" s="52"/>
      <c r="E69" s="52"/>
      <c r="F69" s="53" t="s">
        <v>21</v>
      </c>
    </row>
    <row r="70" spans="1:1031" x14ac:dyDescent="0.25">
      <c r="A70" s="52"/>
      <c r="B70" s="30"/>
      <c r="C70" s="30"/>
      <c r="D70" s="52"/>
      <c r="E70" s="30"/>
      <c r="F70" s="30"/>
    </row>
    <row r="71" spans="1:1031" s="10" customFormat="1" x14ac:dyDescent="0.25">
      <c r="A71" s="34" t="s">
        <v>26</v>
      </c>
      <c r="B71" s="34"/>
      <c r="C71" s="34"/>
      <c r="D71" s="51"/>
      <c r="E71" s="34"/>
      <c r="F71" s="35" t="s">
        <v>27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</row>
    <row r="72" spans="1:1031" s="10" customFormat="1" x14ac:dyDescent="0.25">
      <c r="A72" s="34"/>
      <c r="B72" s="52"/>
      <c r="C72" s="34"/>
      <c r="D72" s="51"/>
      <c r="E72" s="34"/>
      <c r="F72" s="3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</row>
    <row r="73" spans="1:1031" x14ac:dyDescent="0.25">
      <c r="A73" s="30" t="s">
        <v>13</v>
      </c>
      <c r="B73" s="52"/>
      <c r="C73" s="30"/>
      <c r="D73" s="52"/>
      <c r="E73" s="30"/>
      <c r="F73" s="30"/>
    </row>
    <row r="74" spans="1:1031" s="10" customFormat="1" x14ac:dyDescent="0.25">
      <c r="A74" s="52" t="s">
        <v>18</v>
      </c>
      <c r="B74" s="52"/>
      <c r="C74" s="52"/>
      <c r="D74" s="51"/>
      <c r="E74" s="52"/>
      <c r="F74" s="52" t="s">
        <v>17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</row>
  </sheetData>
  <mergeCells count="58">
    <mergeCell ref="B52:C52"/>
    <mergeCell ref="B53:C53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58:E58"/>
    <mergeCell ref="D57:E5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2" manualBreakCount="2">
    <brk id="28" max="18" man="1"/>
    <brk id="5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2024-04-30T07:17:53Z</cp:lastPrinted>
  <dcterms:created xsi:type="dcterms:W3CDTF">2006-09-28T05:33:49Z</dcterms:created>
  <dcterms:modified xsi:type="dcterms:W3CDTF">2024-04-30T07:18:45Z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