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лист1!$A$1:$S$66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1" i="5" l="1"/>
  <c r="M32" i="5"/>
  <c r="M33" i="5"/>
  <c r="M34" i="5"/>
  <c r="M35" i="5"/>
  <c r="M36" i="5"/>
  <c r="M37" i="5"/>
  <c r="M38" i="5"/>
  <c r="J31" i="5"/>
  <c r="J32" i="5"/>
  <c r="J33" i="5"/>
  <c r="J34" i="5"/>
  <c r="J35" i="5"/>
  <c r="J36" i="5"/>
  <c r="J37" i="5"/>
  <c r="J38" i="5"/>
  <c r="G31" i="5"/>
  <c r="G32" i="5"/>
  <c r="G33" i="5"/>
  <c r="G34" i="5"/>
  <c r="G35" i="5"/>
  <c r="G36" i="5"/>
  <c r="G37" i="5"/>
  <c r="G38" i="5"/>
  <c r="M45" i="5" l="1"/>
  <c r="J45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G45" i="5"/>
  <c r="G44" i="5"/>
  <c r="G43" i="5"/>
  <c r="G42" i="5"/>
  <c r="G41" i="5"/>
  <c r="G40" i="5"/>
  <c r="G39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M39" i="5" l="1"/>
  <c r="M40" i="5"/>
  <c r="M41" i="5"/>
  <c r="M42" i="5"/>
  <c r="M43" i="5"/>
  <c r="M44" i="5"/>
  <c r="J39" i="5"/>
  <c r="J40" i="5"/>
  <c r="J41" i="5"/>
  <c r="J42" i="5"/>
  <c r="J43" i="5"/>
  <c r="J44" i="5"/>
  <c r="M13" i="5" l="1"/>
  <c r="G13" i="5"/>
  <c r="J13" i="5" l="1"/>
</calcChain>
</file>

<file path=xl/sharedStrings.xml><?xml version="1.0" encoding="utf-8"?>
<sst xmlns="http://schemas.openxmlformats.org/spreadsheetml/2006/main" count="119" uniqueCount="80">
  <si>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</si>
  <si>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</si>
  <si>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</si>
  <si>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</si>
  <si>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</si>
  <si>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</si>
  <si>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</si>
  <si>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</si>
  <si>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</si>
  <si>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</si>
  <si>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</si>
  <si>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</si>
  <si>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</si>
  <si>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</si>
  <si>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</si>
  <si>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</si>
  <si>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</si>
  <si>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</si>
  <si>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</si>
  <si>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</si>
  <si>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</si>
  <si>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</si>
  <si>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</si>
  <si>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</si>
  <si>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</si>
  <si>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</si>
  <si>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</si>
  <si>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</si>
  <si>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</si>
  <si>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</si>
  <si>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</si>
  <si>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</si>
  <si>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</si>
  <si>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</si>
  <si>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</si>
  <si>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>21 февраля 2024 года</t>
  </si>
  <si>
    <t xml:space="preserve">ТОО ЦТК "DEMEU" </t>
  </si>
  <si>
    <t xml:space="preserve">ТОО "NAMAN" </t>
  </si>
  <si>
    <t>набор</t>
  </si>
  <si>
    <t xml:space="preserve">4. Отклоненных ценовых предложений: нет
</t>
  </si>
  <si>
    <t>г. Алматы, ул. Жангир хан, 12/2</t>
  </si>
  <si>
    <t>Аланинаминотрансфераза (Alanine Aminotransferase) - ALT 4x50ml; 1x50ml</t>
  </si>
  <si>
    <t>Аспартатаминотрансфераза (Aspartate Aminotransferase) - AST 4x50ml; 1x50ml</t>
  </si>
  <si>
    <t>Щелочная фосфатаза (Alkanine Phosphatase) - ALP 4x50ml; 1x50ml</t>
  </si>
  <si>
    <t>Альбумин (Albumin) - ALB 5x50ml</t>
  </si>
  <si>
    <t>Общий билирубин (Total Bilirubin) –TB 5x50ml; 1x5ml</t>
  </si>
  <si>
    <t>Прямой билирубин (Direct Bilidubin) - DB 5x50ml; 1x3ml</t>
  </si>
  <si>
    <t>Глюкоза -оксидаза (Glucose- Oxidase) - GLU -OX 4x50ml; 1x50ml</t>
  </si>
  <si>
    <t>Мочевина (Urea) - UREA 4x50ml; 1x50ml</t>
  </si>
  <si>
    <t>Креатинин энзиматический (Creatinine-Enzime) - CRE -E 4x50ml; 1x50ml</t>
  </si>
  <si>
    <t>Общий холестерин (Total Cholesterol)- TC 4x50ml; 1x50ml</t>
  </si>
  <si>
    <t>Общий белок (Total Protein) - TP 5x50ml</t>
  </si>
  <si>
    <t>Триглицериды (Triglycerides) - TG 4x50ml; 1x50ml</t>
  </si>
  <si>
    <t>Амилаза (Amylase) - AMY 4x50ml; 1x50ml</t>
  </si>
  <si>
    <t>Сыворотка для клинико -химической калибровки Clinical Chemical Calibration Serum 5ml*4</t>
  </si>
  <si>
    <t>Сыворотка для клинико-химического контроля качества Уровень 1 Clinical chemical quality control serum (Level 1) 5ml*4</t>
  </si>
  <si>
    <t>Сыворотка для клинико-химического контроля качества Уровень 2 Clinical chemical quality control serum (Level 2) 5ml*4</t>
  </si>
  <si>
    <t>Антибактериальный безфосфорный детергент (CS-Anti-Bacterial Phosphor-Free Detergent) 500 мл</t>
  </si>
  <si>
    <t>Щелочной детергент  (CS-Alkaline Detergent) 2000мл</t>
  </si>
  <si>
    <t>Микропробирки 2 мл типа Eppendorf, градуированная (уп-500 шт)</t>
  </si>
  <si>
    <t>упаковка</t>
  </si>
  <si>
    <t>Реакционные кюветы для в упаковке 56 штук</t>
  </si>
  <si>
    <t>Реакционные кюветы для в упаковке 120 штук</t>
  </si>
  <si>
    <t>Иммунохроматографический экспресс-тест 3-го поколения для определения антител к вирусу иммунодефицита человека 1 и 2 типа (ВИЧ 1+2) набор  №100</t>
  </si>
  <si>
    <t>Набор реагентов "Люис тест" для определения ассоциированнных с сифилисом реагиновых антител</t>
  </si>
  <si>
    <t>Тест для качественного и полуколичественного определения в неразбавленной сыворотке крови С-реактивного белка (латексная агглютинация на предметном стекле)</t>
  </si>
  <si>
    <t>Хлорид кальция 0.025 моль/л 10 х 15 мл</t>
  </si>
  <si>
    <t>Thromborel S 10 x for 4 ml 400 (Реагент для определения Thromborel S 10 x на 4 мл 400)</t>
  </si>
  <si>
    <t>Actin 10 x 2 ml (Реагент для определения Actin 10 x 2 мл)</t>
  </si>
  <si>
    <t>Реагент для определения Test Thrombin 10 х на 5 мл 500</t>
  </si>
  <si>
    <t>Multifibren U 10x2 ml Мультифибрен U</t>
  </si>
  <si>
    <t>Контрольный материал Сontrol Plasma N 10 x на 1 мл</t>
  </si>
  <si>
    <t>Контрольный материал Сontrol Plasma Р 10 x на 1 мл</t>
  </si>
  <si>
    <t>Диспосистема (DispoSystem 5 x 100 pieces одноразовые реакционнные ячейки 5*100 штук)</t>
  </si>
  <si>
    <t>Uritrol 1,2,3 (контрольная моча лиофилизированная, уровня 1,2,3) 3 фл/упк</t>
  </si>
  <si>
    <t xml:space="preserve">7. Победитель по лотам № 1, 2, 3, 4, 5, 6, 7, 8, 9, 10, 11, 12, 13, 14, 15, 16, 17, 18, 19, 20, 21, 22, 23, 24, 25, 26, 27, 28, 29, 30, 31, 32, 33  - ТОО ЦТК "DEMEU" представляет организатору закупа в течении десяти календарных дней со дня признания победителем </t>
  </si>
  <si>
    <t>документы подтверждающие, 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</si>
  <si>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 xml:space="preserve">20.02.2024г.                                   09 ч 26 м </t>
  </si>
  <si>
    <t xml:space="preserve">20.02.2024г.                         09 ч 14 м </t>
  </si>
  <si>
    <t>1, 2, 3, 4, 5, 6, 7, 8, 9, 10, 11, 12, 13, 14, 15, 16, 17, 18, 19, 20, 21, 22, 23, 24, 25, 26, 27, 28, 29, 30, 31, 32, 33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</si>
</sst>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66"/>
  <sheetViews>
    <sheetView tabSelected="1" topLeftCell="A46" zoomScale="90" zoomScaleNormal="90" workbookViewId="0">
      <selection activeCell="J49" sqref="J49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1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7" t="s">
        <v>28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88" t="s">
        <v>25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35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89" t="s">
        <v>34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5" t="s">
        <v>9</v>
      </c>
      <c r="B8" s="67" t="s">
        <v>36</v>
      </c>
      <c r="C8" s="67" t="s">
        <v>37</v>
      </c>
      <c r="D8" s="96"/>
      <c r="E8" s="96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56" t="s">
        <v>78</v>
      </c>
      <c r="C9" s="56" t="s">
        <v>77</v>
      </c>
      <c r="D9" s="81"/>
      <c r="E9" s="81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90" t="s">
        <v>3</v>
      </c>
      <c r="B10" s="90"/>
      <c r="C10" s="90"/>
      <c r="D10" s="90"/>
      <c r="E10" s="90"/>
      <c r="F10" s="90"/>
      <c r="G10" s="90"/>
      <c r="H10" s="90"/>
      <c r="I10" s="90"/>
      <c r="J10" s="90"/>
      <c r="K10" s="91"/>
      <c r="L10" s="91"/>
      <c r="M10" s="91"/>
      <c r="N10" s="91"/>
      <c r="O10" s="91"/>
      <c r="P10" s="91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92" t="s">
        <v>2</v>
      </c>
      <c r="B11" s="93" t="s">
        <v>33</v>
      </c>
      <c r="C11" s="93"/>
      <c r="D11" s="92" t="s">
        <v>4</v>
      </c>
      <c r="E11" s="93" t="s">
        <v>14</v>
      </c>
      <c r="F11" s="93" t="s">
        <v>5</v>
      </c>
      <c r="G11" s="93" t="s">
        <v>20</v>
      </c>
      <c r="H11" s="82" t="s">
        <v>36</v>
      </c>
      <c r="I11" s="82"/>
      <c r="J11" s="82"/>
      <c r="K11" s="82" t="s">
        <v>37</v>
      </c>
      <c r="L11" s="82"/>
      <c r="M11" s="82"/>
      <c r="N11" s="96"/>
      <c r="O11" s="96"/>
      <c r="P11" s="96"/>
      <c r="U11" s="46"/>
      <c r="V11" s="46"/>
      <c r="W11" s="19"/>
      <c r="X11" s="19"/>
    </row>
    <row r="12" spans="1:1031" ht="38.25" x14ac:dyDescent="0.25">
      <c r="A12" s="92"/>
      <c r="B12" s="93"/>
      <c r="C12" s="94"/>
      <c r="D12" s="95"/>
      <c r="E12" s="94"/>
      <c r="F12" s="94"/>
      <c r="G12" s="93"/>
      <c r="H12" s="61" t="s">
        <v>14</v>
      </c>
      <c r="I12" s="61" t="s">
        <v>15</v>
      </c>
      <c r="J12" s="61" t="s">
        <v>16</v>
      </c>
      <c r="K12" s="61" t="s">
        <v>14</v>
      </c>
      <c r="L12" s="61" t="s">
        <v>15</v>
      </c>
      <c r="M12" s="61" t="s">
        <v>16</v>
      </c>
      <c r="N12" s="46"/>
      <c r="O12" s="46"/>
      <c r="P12" s="46"/>
      <c r="AMQ12" s="3"/>
    </row>
    <row r="13" spans="1:1031" ht="30.75" customHeight="1" x14ac:dyDescent="0.25">
      <c r="A13" s="57">
        <v>1</v>
      </c>
      <c r="B13" s="79" t="s">
        <v>41</v>
      </c>
      <c r="C13" s="80"/>
      <c r="D13" s="73" t="s">
        <v>38</v>
      </c>
      <c r="E13" s="73">
        <v>14</v>
      </c>
      <c r="F13" s="77">
        <v>62766</v>
      </c>
      <c r="G13" s="77">
        <f t="shared" ref="G13:G45" si="0">E13*F13</f>
        <v>878724</v>
      </c>
      <c r="H13" s="69">
        <v>14</v>
      </c>
      <c r="I13" s="77">
        <v>62760</v>
      </c>
      <c r="J13" s="77">
        <f>H13*I13</f>
        <v>878640</v>
      </c>
      <c r="K13" s="72">
        <v>14</v>
      </c>
      <c r="L13" s="77">
        <v>62766</v>
      </c>
      <c r="M13" s="77">
        <f t="shared" ref="M13:M45" si="1">K13*L13</f>
        <v>878724</v>
      </c>
      <c r="N13" s="46"/>
      <c r="O13" s="46"/>
      <c r="P13" s="46"/>
      <c r="AMQ13" s="3"/>
    </row>
    <row r="14" spans="1:1031" ht="33" customHeight="1" x14ac:dyDescent="0.25">
      <c r="A14" s="57">
        <v>2</v>
      </c>
      <c r="B14" s="79" t="s">
        <v>42</v>
      </c>
      <c r="C14" s="80"/>
      <c r="D14" s="73" t="s">
        <v>38</v>
      </c>
      <c r="E14" s="73">
        <v>12</v>
      </c>
      <c r="F14" s="77">
        <v>62766</v>
      </c>
      <c r="G14" s="77">
        <f t="shared" si="0"/>
        <v>753192</v>
      </c>
      <c r="H14" s="69">
        <v>12</v>
      </c>
      <c r="I14" s="77">
        <v>62760</v>
      </c>
      <c r="J14" s="77">
        <f t="shared" ref="J14:J38" si="2">H14*I14</f>
        <v>753120</v>
      </c>
      <c r="K14" s="72">
        <v>12</v>
      </c>
      <c r="L14" s="77">
        <v>62766</v>
      </c>
      <c r="M14" s="77">
        <f t="shared" si="1"/>
        <v>753192</v>
      </c>
      <c r="N14" s="46"/>
      <c r="O14" s="46"/>
      <c r="P14" s="46"/>
      <c r="AMQ14" s="3"/>
    </row>
    <row r="15" spans="1:1031" ht="31.5" customHeight="1" x14ac:dyDescent="0.25">
      <c r="A15" s="57">
        <v>3</v>
      </c>
      <c r="B15" s="79" t="s">
        <v>43</v>
      </c>
      <c r="C15" s="80"/>
      <c r="D15" s="73" t="s">
        <v>38</v>
      </c>
      <c r="E15" s="73">
        <v>9</v>
      </c>
      <c r="F15" s="77">
        <v>62766</v>
      </c>
      <c r="G15" s="77">
        <f t="shared" si="0"/>
        <v>564894</v>
      </c>
      <c r="H15" s="69">
        <v>9</v>
      </c>
      <c r="I15" s="77">
        <v>62760</v>
      </c>
      <c r="J15" s="77">
        <f t="shared" si="2"/>
        <v>564840</v>
      </c>
      <c r="K15" s="72">
        <v>9</v>
      </c>
      <c r="L15" s="77">
        <v>62766</v>
      </c>
      <c r="M15" s="77">
        <f t="shared" si="1"/>
        <v>564894</v>
      </c>
      <c r="N15" s="46"/>
      <c r="O15" s="46"/>
      <c r="P15" s="46"/>
      <c r="AMQ15" s="3"/>
    </row>
    <row r="16" spans="1:1031" ht="19.5" customHeight="1" x14ac:dyDescent="0.25">
      <c r="A16" s="57">
        <v>4</v>
      </c>
      <c r="B16" s="79" t="s">
        <v>44</v>
      </c>
      <c r="C16" s="80"/>
      <c r="D16" s="73" t="s">
        <v>38</v>
      </c>
      <c r="E16" s="73">
        <v>1</v>
      </c>
      <c r="F16" s="77">
        <v>42636</v>
      </c>
      <c r="G16" s="77">
        <f t="shared" si="0"/>
        <v>42636</v>
      </c>
      <c r="H16" s="69">
        <v>1</v>
      </c>
      <c r="I16" s="77">
        <v>42630</v>
      </c>
      <c r="J16" s="77">
        <f t="shared" si="2"/>
        <v>42630</v>
      </c>
      <c r="K16" s="72">
        <v>1</v>
      </c>
      <c r="L16" s="77">
        <v>42636</v>
      </c>
      <c r="M16" s="77">
        <f t="shared" si="1"/>
        <v>42636</v>
      </c>
      <c r="N16" s="46"/>
      <c r="O16" s="46"/>
      <c r="P16" s="46"/>
      <c r="AMQ16" s="3"/>
    </row>
    <row r="17" spans="1:16 1031:1031" ht="30" customHeight="1" x14ac:dyDescent="0.25">
      <c r="A17" s="57">
        <v>5</v>
      </c>
      <c r="B17" s="79" t="s">
        <v>45</v>
      </c>
      <c r="C17" s="80"/>
      <c r="D17" s="73" t="s">
        <v>38</v>
      </c>
      <c r="E17" s="73">
        <v>8</v>
      </c>
      <c r="F17" s="77">
        <v>68864.399999999994</v>
      </c>
      <c r="G17" s="77">
        <f t="shared" si="0"/>
        <v>550915.19999999995</v>
      </c>
      <c r="H17" s="69">
        <v>8</v>
      </c>
      <c r="I17" s="77">
        <v>68860</v>
      </c>
      <c r="J17" s="77">
        <f t="shared" si="2"/>
        <v>550880</v>
      </c>
      <c r="K17" s="72">
        <v>8</v>
      </c>
      <c r="L17" s="77">
        <v>68864</v>
      </c>
      <c r="M17" s="77">
        <f t="shared" si="1"/>
        <v>550912</v>
      </c>
      <c r="N17" s="46"/>
      <c r="O17" s="46"/>
      <c r="P17" s="46"/>
      <c r="AMQ17" s="3"/>
    </row>
    <row r="18" spans="1:16 1031:1031" ht="30" customHeight="1" x14ac:dyDescent="0.25">
      <c r="A18" s="57">
        <v>6</v>
      </c>
      <c r="B18" s="79" t="s">
        <v>46</v>
      </c>
      <c r="C18" s="80"/>
      <c r="D18" s="73" t="s">
        <v>38</v>
      </c>
      <c r="E18" s="73">
        <v>5</v>
      </c>
      <c r="F18" s="77">
        <v>68864.399999999994</v>
      </c>
      <c r="G18" s="77">
        <f t="shared" si="0"/>
        <v>344322</v>
      </c>
      <c r="H18" s="69">
        <v>5</v>
      </c>
      <c r="I18" s="77">
        <v>68860</v>
      </c>
      <c r="J18" s="77">
        <f t="shared" si="2"/>
        <v>344300</v>
      </c>
      <c r="K18" s="72">
        <v>5</v>
      </c>
      <c r="L18" s="77">
        <v>68864</v>
      </c>
      <c r="M18" s="77">
        <f t="shared" si="1"/>
        <v>344320</v>
      </c>
      <c r="N18" s="46"/>
      <c r="O18" s="46"/>
      <c r="P18" s="46"/>
      <c r="AMQ18" s="3"/>
    </row>
    <row r="19" spans="1:16 1031:1031" ht="28.5" customHeight="1" x14ac:dyDescent="0.25">
      <c r="A19" s="57">
        <v>7</v>
      </c>
      <c r="B19" s="79" t="s">
        <v>47</v>
      </c>
      <c r="C19" s="80"/>
      <c r="D19" s="73" t="s">
        <v>38</v>
      </c>
      <c r="E19" s="73">
        <v>20</v>
      </c>
      <c r="F19" s="77">
        <v>68547.600000000006</v>
      </c>
      <c r="G19" s="77">
        <f t="shared" si="0"/>
        <v>1370952</v>
      </c>
      <c r="H19" s="69">
        <v>20</v>
      </c>
      <c r="I19" s="77">
        <v>68545</v>
      </c>
      <c r="J19" s="77">
        <f t="shared" si="2"/>
        <v>1370900</v>
      </c>
      <c r="K19" s="72">
        <v>20</v>
      </c>
      <c r="L19" s="77">
        <v>68547</v>
      </c>
      <c r="M19" s="77">
        <f t="shared" si="1"/>
        <v>1370940</v>
      </c>
      <c r="N19" s="46"/>
      <c r="O19" s="46"/>
      <c r="P19" s="46"/>
      <c r="AMQ19" s="3"/>
    </row>
    <row r="20" spans="1:16 1031:1031" ht="18.75" customHeight="1" x14ac:dyDescent="0.25">
      <c r="A20" s="57">
        <v>8</v>
      </c>
      <c r="B20" s="79" t="s">
        <v>48</v>
      </c>
      <c r="C20" s="80"/>
      <c r="D20" s="73" t="s">
        <v>38</v>
      </c>
      <c r="E20" s="73">
        <v>15</v>
      </c>
      <c r="F20" s="77">
        <v>83886</v>
      </c>
      <c r="G20" s="77">
        <f t="shared" si="0"/>
        <v>1258290</v>
      </c>
      <c r="H20" s="69">
        <v>15</v>
      </c>
      <c r="I20" s="77">
        <v>83882</v>
      </c>
      <c r="J20" s="77">
        <f t="shared" si="2"/>
        <v>1258230</v>
      </c>
      <c r="K20" s="72">
        <v>15</v>
      </c>
      <c r="L20" s="77">
        <v>83886</v>
      </c>
      <c r="M20" s="77">
        <f t="shared" si="1"/>
        <v>1258290</v>
      </c>
      <c r="N20" s="46"/>
      <c r="O20" s="46"/>
      <c r="P20" s="46"/>
      <c r="AMQ20" s="3"/>
    </row>
    <row r="21" spans="1:16 1031:1031" ht="28.5" customHeight="1" x14ac:dyDescent="0.25">
      <c r="A21" s="57">
        <v>9</v>
      </c>
      <c r="B21" s="79" t="s">
        <v>49</v>
      </c>
      <c r="C21" s="80"/>
      <c r="D21" s="73" t="s">
        <v>38</v>
      </c>
      <c r="E21" s="73">
        <v>29</v>
      </c>
      <c r="F21" s="77">
        <v>181896</v>
      </c>
      <c r="G21" s="77">
        <f t="shared" si="0"/>
        <v>5274984</v>
      </c>
      <c r="H21" s="69">
        <v>29</v>
      </c>
      <c r="I21" s="77">
        <v>181892</v>
      </c>
      <c r="J21" s="77">
        <f t="shared" si="2"/>
        <v>5274868</v>
      </c>
      <c r="K21" s="72">
        <v>29</v>
      </c>
      <c r="L21" s="77">
        <v>181896</v>
      </c>
      <c r="M21" s="77">
        <f t="shared" si="1"/>
        <v>5274984</v>
      </c>
      <c r="N21" s="46"/>
      <c r="O21" s="46"/>
      <c r="P21" s="46"/>
      <c r="AMQ21" s="3"/>
    </row>
    <row r="22" spans="1:16 1031:1031" ht="27" customHeight="1" x14ac:dyDescent="0.25">
      <c r="A22" s="57">
        <v>10</v>
      </c>
      <c r="B22" s="79" t="s">
        <v>50</v>
      </c>
      <c r="C22" s="80"/>
      <c r="D22" s="73" t="s">
        <v>38</v>
      </c>
      <c r="E22" s="73">
        <v>18</v>
      </c>
      <c r="F22" s="77">
        <v>115757.4</v>
      </c>
      <c r="G22" s="77">
        <f t="shared" si="0"/>
        <v>2083633.2</v>
      </c>
      <c r="H22" s="69">
        <v>18</v>
      </c>
      <c r="I22" s="77">
        <v>115753</v>
      </c>
      <c r="J22" s="77">
        <f t="shared" si="2"/>
        <v>2083554</v>
      </c>
      <c r="K22" s="72">
        <v>18</v>
      </c>
      <c r="L22" s="77">
        <v>115757</v>
      </c>
      <c r="M22" s="77">
        <f t="shared" si="1"/>
        <v>2083626</v>
      </c>
      <c r="N22" s="46"/>
      <c r="O22" s="46"/>
      <c r="P22" s="46"/>
      <c r="AMQ22" s="3"/>
    </row>
    <row r="23" spans="1:16 1031:1031" ht="20.25" customHeight="1" x14ac:dyDescent="0.25">
      <c r="A23" s="57">
        <v>11</v>
      </c>
      <c r="B23" s="79" t="s">
        <v>51</v>
      </c>
      <c r="C23" s="80"/>
      <c r="D23" s="73" t="s">
        <v>38</v>
      </c>
      <c r="E23" s="73">
        <v>13</v>
      </c>
      <c r="F23" s="77">
        <v>48675</v>
      </c>
      <c r="G23" s="77">
        <f t="shared" si="0"/>
        <v>632775</v>
      </c>
      <c r="H23" s="69">
        <v>13</v>
      </c>
      <c r="I23" s="77">
        <v>48670</v>
      </c>
      <c r="J23" s="77">
        <f t="shared" si="2"/>
        <v>632710</v>
      </c>
      <c r="K23" s="72">
        <v>13</v>
      </c>
      <c r="L23" s="77">
        <v>48675</v>
      </c>
      <c r="M23" s="77">
        <f t="shared" si="1"/>
        <v>632775</v>
      </c>
      <c r="N23" s="46"/>
      <c r="O23" s="46"/>
      <c r="P23" s="46"/>
      <c r="AMQ23" s="3"/>
    </row>
    <row r="24" spans="1:16 1031:1031" ht="18" customHeight="1" x14ac:dyDescent="0.25">
      <c r="A24" s="57">
        <v>12</v>
      </c>
      <c r="B24" s="79" t="s">
        <v>52</v>
      </c>
      <c r="C24" s="80"/>
      <c r="D24" s="73" t="s">
        <v>38</v>
      </c>
      <c r="E24" s="73">
        <v>8</v>
      </c>
      <c r="F24" s="77">
        <v>124693.8</v>
      </c>
      <c r="G24" s="77">
        <f t="shared" si="0"/>
        <v>997550.4</v>
      </c>
      <c r="H24" s="69">
        <v>8</v>
      </c>
      <c r="I24" s="77">
        <v>124690</v>
      </c>
      <c r="J24" s="77">
        <f t="shared" si="2"/>
        <v>997520</v>
      </c>
      <c r="K24" s="72">
        <v>8</v>
      </c>
      <c r="L24" s="77">
        <v>124693</v>
      </c>
      <c r="M24" s="77">
        <f t="shared" si="1"/>
        <v>997544</v>
      </c>
      <c r="N24" s="46"/>
      <c r="O24" s="46"/>
      <c r="P24" s="46"/>
      <c r="AMQ24" s="3"/>
    </row>
    <row r="25" spans="1:16 1031:1031" ht="18" customHeight="1" x14ac:dyDescent="0.25">
      <c r="A25" s="57">
        <v>13</v>
      </c>
      <c r="B25" s="79" t="s">
        <v>53</v>
      </c>
      <c r="C25" s="80"/>
      <c r="D25" s="73" t="s">
        <v>38</v>
      </c>
      <c r="E25" s="73">
        <v>5</v>
      </c>
      <c r="F25" s="77">
        <v>504900</v>
      </c>
      <c r="G25" s="77">
        <f t="shared" si="0"/>
        <v>2524500</v>
      </c>
      <c r="H25" s="69">
        <v>5</v>
      </c>
      <c r="I25" s="77">
        <v>504897</v>
      </c>
      <c r="J25" s="77">
        <f t="shared" si="2"/>
        <v>2524485</v>
      </c>
      <c r="K25" s="72">
        <v>5</v>
      </c>
      <c r="L25" s="77">
        <v>504900</v>
      </c>
      <c r="M25" s="77">
        <f t="shared" si="1"/>
        <v>2524500</v>
      </c>
      <c r="N25" s="46"/>
      <c r="O25" s="46"/>
      <c r="P25" s="46"/>
      <c r="AMQ25" s="3"/>
    </row>
    <row r="26" spans="1:16 1031:1031" ht="29.25" customHeight="1" x14ac:dyDescent="0.25">
      <c r="A26" s="57">
        <v>14</v>
      </c>
      <c r="B26" s="79" t="s">
        <v>54</v>
      </c>
      <c r="C26" s="80"/>
      <c r="D26" s="73" t="s">
        <v>38</v>
      </c>
      <c r="E26" s="73">
        <v>8</v>
      </c>
      <c r="F26" s="77">
        <v>269610</v>
      </c>
      <c r="G26" s="77">
        <f t="shared" si="0"/>
        <v>2156880</v>
      </c>
      <c r="H26" s="69">
        <v>8</v>
      </c>
      <c r="I26" s="77">
        <v>269605</v>
      </c>
      <c r="J26" s="77">
        <f t="shared" si="2"/>
        <v>2156840</v>
      </c>
      <c r="K26" s="72">
        <v>8</v>
      </c>
      <c r="L26" s="77">
        <v>269610</v>
      </c>
      <c r="M26" s="77">
        <f t="shared" si="1"/>
        <v>2156880</v>
      </c>
      <c r="N26" s="46"/>
      <c r="O26" s="46"/>
      <c r="P26" s="46"/>
      <c r="AMQ26" s="3"/>
    </row>
    <row r="27" spans="1:16 1031:1031" ht="40.5" customHeight="1" x14ac:dyDescent="0.25">
      <c r="A27" s="57">
        <v>15</v>
      </c>
      <c r="B27" s="79" t="s">
        <v>55</v>
      </c>
      <c r="C27" s="80"/>
      <c r="D27" s="73" t="s">
        <v>38</v>
      </c>
      <c r="E27" s="73">
        <v>19</v>
      </c>
      <c r="F27" s="77">
        <v>270468</v>
      </c>
      <c r="G27" s="77">
        <f t="shared" si="0"/>
        <v>5138892</v>
      </c>
      <c r="H27" s="69">
        <v>19</v>
      </c>
      <c r="I27" s="77">
        <v>270465</v>
      </c>
      <c r="J27" s="77">
        <f t="shared" si="2"/>
        <v>5138835</v>
      </c>
      <c r="K27" s="72">
        <v>19</v>
      </c>
      <c r="L27" s="77">
        <v>270468</v>
      </c>
      <c r="M27" s="77">
        <f t="shared" si="1"/>
        <v>5138892</v>
      </c>
      <c r="N27" s="46"/>
      <c r="O27" s="46"/>
      <c r="P27" s="46"/>
      <c r="AMQ27" s="3"/>
    </row>
    <row r="28" spans="1:16 1031:1031" ht="40.5" customHeight="1" x14ac:dyDescent="0.25">
      <c r="A28" s="57">
        <v>16</v>
      </c>
      <c r="B28" s="79" t="s">
        <v>56</v>
      </c>
      <c r="C28" s="80"/>
      <c r="D28" s="73" t="s">
        <v>38</v>
      </c>
      <c r="E28" s="73">
        <v>19</v>
      </c>
      <c r="F28" s="77">
        <v>200217.60000000001</v>
      </c>
      <c r="G28" s="77">
        <f t="shared" si="0"/>
        <v>3804134.4</v>
      </c>
      <c r="H28" s="69">
        <v>19</v>
      </c>
      <c r="I28" s="77">
        <v>200215</v>
      </c>
      <c r="J28" s="77">
        <f t="shared" si="2"/>
        <v>3804085</v>
      </c>
      <c r="K28" s="72">
        <v>19</v>
      </c>
      <c r="L28" s="77">
        <v>200217</v>
      </c>
      <c r="M28" s="77">
        <f t="shared" si="1"/>
        <v>3804123</v>
      </c>
      <c r="N28" s="46"/>
      <c r="O28" s="46"/>
      <c r="P28" s="46"/>
      <c r="AMQ28" s="3"/>
    </row>
    <row r="29" spans="1:16 1031:1031" ht="31.5" customHeight="1" x14ac:dyDescent="0.25">
      <c r="A29" s="57">
        <v>17</v>
      </c>
      <c r="B29" s="79" t="s">
        <v>57</v>
      </c>
      <c r="C29" s="80"/>
      <c r="D29" s="73" t="s">
        <v>38</v>
      </c>
      <c r="E29" s="73">
        <v>15</v>
      </c>
      <c r="F29" s="77">
        <v>129993.60000000001</v>
      </c>
      <c r="G29" s="77">
        <f t="shared" si="0"/>
        <v>1949904</v>
      </c>
      <c r="H29" s="69">
        <v>15</v>
      </c>
      <c r="I29" s="77">
        <v>129990</v>
      </c>
      <c r="J29" s="77">
        <f t="shared" si="2"/>
        <v>1949850</v>
      </c>
      <c r="K29" s="72">
        <v>15</v>
      </c>
      <c r="L29" s="77">
        <v>129993</v>
      </c>
      <c r="M29" s="77">
        <f t="shared" si="1"/>
        <v>1949895</v>
      </c>
      <c r="N29" s="46"/>
      <c r="O29" s="46"/>
      <c r="P29" s="46"/>
      <c r="AMQ29" s="3"/>
    </row>
    <row r="30" spans="1:16 1031:1031" ht="27.75" customHeight="1" x14ac:dyDescent="0.25">
      <c r="A30" s="57">
        <v>18</v>
      </c>
      <c r="B30" s="79" t="s">
        <v>58</v>
      </c>
      <c r="C30" s="80"/>
      <c r="D30" s="73" t="s">
        <v>38</v>
      </c>
      <c r="E30" s="73">
        <v>12</v>
      </c>
      <c r="F30" s="77">
        <v>129993.60000000001</v>
      </c>
      <c r="G30" s="77">
        <f t="shared" si="0"/>
        <v>1559923.2000000002</v>
      </c>
      <c r="H30" s="69">
        <v>12</v>
      </c>
      <c r="I30" s="77">
        <v>129990</v>
      </c>
      <c r="J30" s="77">
        <f t="shared" si="2"/>
        <v>1559880</v>
      </c>
      <c r="K30" s="72">
        <v>12</v>
      </c>
      <c r="L30" s="77">
        <v>129993</v>
      </c>
      <c r="M30" s="77">
        <f t="shared" si="1"/>
        <v>1559916</v>
      </c>
      <c r="N30" s="46"/>
      <c r="O30" s="46"/>
      <c r="P30" s="46"/>
      <c r="AMQ30" s="3"/>
    </row>
    <row r="31" spans="1:16 1031:1031" ht="29.25" customHeight="1" x14ac:dyDescent="0.25">
      <c r="A31" s="57">
        <v>19</v>
      </c>
      <c r="B31" s="79" t="s">
        <v>59</v>
      </c>
      <c r="C31" s="80"/>
      <c r="D31" s="73" t="s">
        <v>60</v>
      </c>
      <c r="E31" s="73">
        <v>2</v>
      </c>
      <c r="F31" s="77">
        <v>27720</v>
      </c>
      <c r="G31" s="77">
        <f t="shared" si="0"/>
        <v>55440</v>
      </c>
      <c r="H31" s="69">
        <v>2</v>
      </c>
      <c r="I31" s="77">
        <v>27715</v>
      </c>
      <c r="J31" s="77">
        <f t="shared" si="2"/>
        <v>55430</v>
      </c>
      <c r="K31" s="72">
        <v>2</v>
      </c>
      <c r="L31" s="77">
        <v>27720</v>
      </c>
      <c r="M31" s="77">
        <f t="shared" si="1"/>
        <v>55440</v>
      </c>
      <c r="N31" s="46"/>
      <c r="O31" s="46"/>
      <c r="P31" s="46"/>
      <c r="AMQ31" s="3"/>
    </row>
    <row r="32" spans="1:16 1031:1031" ht="19.5" customHeight="1" x14ac:dyDescent="0.25">
      <c r="A32" s="57">
        <v>20</v>
      </c>
      <c r="B32" s="79" t="s">
        <v>61</v>
      </c>
      <c r="C32" s="80"/>
      <c r="D32" s="73" t="s">
        <v>60</v>
      </c>
      <c r="E32" s="73">
        <v>2</v>
      </c>
      <c r="F32" s="77">
        <v>120780</v>
      </c>
      <c r="G32" s="77">
        <f t="shared" si="0"/>
        <v>241560</v>
      </c>
      <c r="H32" s="69">
        <v>2</v>
      </c>
      <c r="I32" s="77">
        <v>120775</v>
      </c>
      <c r="J32" s="77">
        <f t="shared" si="2"/>
        <v>241550</v>
      </c>
      <c r="K32" s="72">
        <v>2</v>
      </c>
      <c r="L32" s="77">
        <v>120780</v>
      </c>
      <c r="M32" s="77">
        <f t="shared" si="1"/>
        <v>241560</v>
      </c>
      <c r="N32" s="46"/>
      <c r="O32" s="46"/>
      <c r="P32" s="46"/>
      <c r="AMQ32" s="3"/>
    </row>
    <row r="33" spans="1:1031" ht="18" customHeight="1" x14ac:dyDescent="0.25">
      <c r="A33" s="57">
        <v>21</v>
      </c>
      <c r="B33" s="79" t="s">
        <v>62</v>
      </c>
      <c r="C33" s="80"/>
      <c r="D33" s="73" t="s">
        <v>60</v>
      </c>
      <c r="E33" s="73">
        <v>2</v>
      </c>
      <c r="F33" s="77">
        <v>565290</v>
      </c>
      <c r="G33" s="77">
        <f t="shared" si="0"/>
        <v>1130580</v>
      </c>
      <c r="H33" s="69">
        <v>2</v>
      </c>
      <c r="I33" s="77">
        <v>565290</v>
      </c>
      <c r="J33" s="77">
        <f t="shared" si="2"/>
        <v>1130580</v>
      </c>
      <c r="K33" s="72">
        <v>2</v>
      </c>
      <c r="L33" s="77">
        <v>565290</v>
      </c>
      <c r="M33" s="77">
        <f t="shared" si="1"/>
        <v>1130580</v>
      </c>
      <c r="N33" s="46"/>
      <c r="O33" s="46"/>
      <c r="P33" s="46"/>
      <c r="AMQ33" s="3"/>
    </row>
    <row r="34" spans="1:1031" ht="54" customHeight="1" x14ac:dyDescent="0.25">
      <c r="A34" s="57">
        <v>22</v>
      </c>
      <c r="B34" s="79" t="s">
        <v>63</v>
      </c>
      <c r="C34" s="80"/>
      <c r="D34" s="73" t="s">
        <v>60</v>
      </c>
      <c r="E34" s="73">
        <v>3</v>
      </c>
      <c r="F34" s="77">
        <v>253000</v>
      </c>
      <c r="G34" s="77">
        <f t="shared" si="0"/>
        <v>759000</v>
      </c>
      <c r="H34" s="69">
        <v>3</v>
      </c>
      <c r="I34" s="77">
        <v>252900</v>
      </c>
      <c r="J34" s="77">
        <f t="shared" si="2"/>
        <v>758700</v>
      </c>
      <c r="K34" s="72">
        <v>3</v>
      </c>
      <c r="L34" s="77">
        <v>253000</v>
      </c>
      <c r="M34" s="77">
        <f t="shared" si="1"/>
        <v>759000</v>
      </c>
      <c r="N34" s="46"/>
      <c r="O34" s="46"/>
      <c r="P34" s="46"/>
      <c r="AMQ34" s="3"/>
    </row>
    <row r="35" spans="1:1031" ht="43.5" customHeight="1" x14ac:dyDescent="0.25">
      <c r="A35" s="57">
        <v>23</v>
      </c>
      <c r="B35" s="79" t="s">
        <v>64</v>
      </c>
      <c r="C35" s="80"/>
      <c r="D35" s="73" t="s">
        <v>38</v>
      </c>
      <c r="E35" s="73">
        <v>15</v>
      </c>
      <c r="F35" s="77">
        <v>98274</v>
      </c>
      <c r="G35" s="77">
        <f t="shared" si="0"/>
        <v>1474110</v>
      </c>
      <c r="H35" s="69">
        <v>15</v>
      </c>
      <c r="I35" s="77">
        <v>98270</v>
      </c>
      <c r="J35" s="77">
        <f t="shared" si="2"/>
        <v>1474050</v>
      </c>
      <c r="K35" s="72">
        <v>15</v>
      </c>
      <c r="L35" s="77">
        <v>98274</v>
      </c>
      <c r="M35" s="77">
        <f t="shared" si="1"/>
        <v>1474110</v>
      </c>
      <c r="N35" s="46"/>
      <c r="O35" s="46"/>
      <c r="P35" s="46"/>
      <c r="AMQ35" s="3"/>
    </row>
    <row r="36" spans="1:1031" ht="55.5" customHeight="1" x14ac:dyDescent="0.25">
      <c r="A36" s="57">
        <v>24</v>
      </c>
      <c r="B36" s="79" t="s">
        <v>65</v>
      </c>
      <c r="C36" s="80"/>
      <c r="D36" s="73" t="s">
        <v>38</v>
      </c>
      <c r="E36" s="73">
        <v>105</v>
      </c>
      <c r="F36" s="77">
        <v>45777.599999999999</v>
      </c>
      <c r="G36" s="77">
        <f t="shared" si="0"/>
        <v>4806648</v>
      </c>
      <c r="H36" s="69">
        <v>105</v>
      </c>
      <c r="I36" s="77">
        <v>45770</v>
      </c>
      <c r="J36" s="77">
        <f t="shared" si="2"/>
        <v>4805850</v>
      </c>
      <c r="K36" s="72">
        <v>105</v>
      </c>
      <c r="L36" s="77">
        <v>45777</v>
      </c>
      <c r="M36" s="77">
        <f t="shared" si="1"/>
        <v>4806585</v>
      </c>
      <c r="N36" s="46"/>
      <c r="O36" s="46"/>
      <c r="P36" s="46"/>
      <c r="AMQ36" s="3"/>
    </row>
    <row r="37" spans="1:1031" ht="20.25" customHeight="1" x14ac:dyDescent="0.25">
      <c r="A37" s="57">
        <v>25</v>
      </c>
      <c r="B37" s="79" t="s">
        <v>66</v>
      </c>
      <c r="C37" s="80"/>
      <c r="D37" s="73" t="s">
        <v>38</v>
      </c>
      <c r="E37" s="73">
        <v>5</v>
      </c>
      <c r="F37" s="77">
        <v>51480</v>
      </c>
      <c r="G37" s="77">
        <f t="shared" si="0"/>
        <v>257400</v>
      </c>
      <c r="H37" s="69">
        <v>5</v>
      </c>
      <c r="I37" s="77">
        <v>51450</v>
      </c>
      <c r="J37" s="77">
        <f t="shared" si="2"/>
        <v>257250</v>
      </c>
      <c r="K37" s="72">
        <v>5</v>
      </c>
      <c r="L37" s="77">
        <v>51480</v>
      </c>
      <c r="M37" s="77">
        <f t="shared" si="1"/>
        <v>257400</v>
      </c>
      <c r="N37" s="46"/>
      <c r="O37" s="46"/>
      <c r="P37" s="46"/>
      <c r="AMQ37" s="3"/>
    </row>
    <row r="38" spans="1:1031" ht="36" customHeight="1" x14ac:dyDescent="0.25">
      <c r="A38" s="57">
        <v>26</v>
      </c>
      <c r="B38" s="79" t="s">
        <v>67</v>
      </c>
      <c r="C38" s="80"/>
      <c r="D38" s="73" t="s">
        <v>38</v>
      </c>
      <c r="E38" s="73">
        <v>12</v>
      </c>
      <c r="F38" s="77">
        <v>63900</v>
      </c>
      <c r="G38" s="77">
        <f t="shared" si="0"/>
        <v>766800</v>
      </c>
      <c r="H38" s="69">
        <v>12</v>
      </c>
      <c r="I38" s="77">
        <v>63850</v>
      </c>
      <c r="J38" s="77">
        <f t="shared" si="2"/>
        <v>766200</v>
      </c>
      <c r="K38" s="72">
        <v>12</v>
      </c>
      <c r="L38" s="77">
        <v>63900</v>
      </c>
      <c r="M38" s="77">
        <f t="shared" si="1"/>
        <v>766800</v>
      </c>
      <c r="N38" s="46"/>
      <c r="O38" s="46"/>
      <c r="P38" s="46"/>
      <c r="AMQ38" s="3"/>
    </row>
    <row r="39" spans="1:1031" ht="30" customHeight="1" x14ac:dyDescent="0.25">
      <c r="A39" s="57">
        <v>27</v>
      </c>
      <c r="B39" s="79" t="s">
        <v>68</v>
      </c>
      <c r="C39" s="80"/>
      <c r="D39" s="73" t="s">
        <v>38</v>
      </c>
      <c r="E39" s="73">
        <v>13</v>
      </c>
      <c r="F39" s="77">
        <v>62976</v>
      </c>
      <c r="G39" s="77">
        <f t="shared" si="0"/>
        <v>818688</v>
      </c>
      <c r="H39" s="69">
        <v>13</v>
      </c>
      <c r="I39" s="77">
        <v>62970</v>
      </c>
      <c r="J39" s="77">
        <f t="shared" ref="J39:J45" si="3">H39*I39</f>
        <v>818610</v>
      </c>
      <c r="K39" s="72">
        <v>13</v>
      </c>
      <c r="L39" s="77">
        <v>62976</v>
      </c>
      <c r="M39" s="77">
        <f t="shared" si="1"/>
        <v>818688</v>
      </c>
      <c r="N39" s="46"/>
      <c r="O39" s="46"/>
      <c r="P39" s="46"/>
      <c r="AMQ39" s="3"/>
    </row>
    <row r="40" spans="1:1031" ht="30" customHeight="1" x14ac:dyDescent="0.25">
      <c r="A40" s="57">
        <v>28</v>
      </c>
      <c r="B40" s="79" t="s">
        <v>69</v>
      </c>
      <c r="C40" s="80"/>
      <c r="D40" s="73" t="s">
        <v>38</v>
      </c>
      <c r="E40" s="73">
        <v>11</v>
      </c>
      <c r="F40" s="77">
        <v>76100</v>
      </c>
      <c r="G40" s="77">
        <f t="shared" si="0"/>
        <v>837100</v>
      </c>
      <c r="H40" s="69">
        <v>11</v>
      </c>
      <c r="I40" s="77">
        <v>76050</v>
      </c>
      <c r="J40" s="77">
        <f t="shared" si="3"/>
        <v>836550</v>
      </c>
      <c r="K40" s="72">
        <v>11</v>
      </c>
      <c r="L40" s="77">
        <v>76100</v>
      </c>
      <c r="M40" s="77">
        <f t="shared" si="1"/>
        <v>837100</v>
      </c>
      <c r="N40" s="46"/>
      <c r="O40" s="46"/>
      <c r="P40" s="46"/>
      <c r="AMQ40" s="3"/>
    </row>
    <row r="41" spans="1:1031" ht="21.75" customHeight="1" x14ac:dyDescent="0.25">
      <c r="A41" s="57">
        <v>29</v>
      </c>
      <c r="B41" s="79" t="s">
        <v>70</v>
      </c>
      <c r="C41" s="80"/>
      <c r="D41" s="73" t="s">
        <v>38</v>
      </c>
      <c r="E41" s="73">
        <v>17</v>
      </c>
      <c r="F41" s="77">
        <v>65000</v>
      </c>
      <c r="G41" s="77">
        <f t="shared" si="0"/>
        <v>1105000</v>
      </c>
      <c r="H41" s="69">
        <v>17</v>
      </c>
      <c r="I41" s="77">
        <v>64850</v>
      </c>
      <c r="J41" s="77">
        <f t="shared" si="3"/>
        <v>1102450</v>
      </c>
      <c r="K41" s="72">
        <v>17</v>
      </c>
      <c r="L41" s="77">
        <v>65000</v>
      </c>
      <c r="M41" s="77">
        <f t="shared" si="1"/>
        <v>1105000</v>
      </c>
      <c r="N41" s="46"/>
      <c r="O41" s="46"/>
      <c r="P41" s="46"/>
      <c r="AMQ41" s="3"/>
    </row>
    <row r="42" spans="1:1031" ht="25.5" customHeight="1" x14ac:dyDescent="0.25">
      <c r="A42" s="57">
        <v>30</v>
      </c>
      <c r="B42" s="79" t="s">
        <v>71</v>
      </c>
      <c r="C42" s="80"/>
      <c r="D42" s="73" t="s">
        <v>38</v>
      </c>
      <c r="E42" s="73">
        <v>12</v>
      </c>
      <c r="F42" s="77">
        <v>99100</v>
      </c>
      <c r="G42" s="77">
        <f t="shared" si="0"/>
        <v>1189200</v>
      </c>
      <c r="H42" s="69">
        <v>12</v>
      </c>
      <c r="I42" s="77">
        <v>99000</v>
      </c>
      <c r="J42" s="77">
        <f t="shared" si="3"/>
        <v>1188000</v>
      </c>
      <c r="K42" s="72">
        <v>12</v>
      </c>
      <c r="L42" s="77">
        <v>99100</v>
      </c>
      <c r="M42" s="77">
        <f t="shared" si="1"/>
        <v>1189200</v>
      </c>
      <c r="N42" s="46"/>
      <c r="O42" s="46"/>
      <c r="P42" s="46"/>
      <c r="AMQ42" s="3"/>
    </row>
    <row r="43" spans="1:1031" ht="30.75" customHeight="1" x14ac:dyDescent="0.25">
      <c r="A43" s="57">
        <v>31</v>
      </c>
      <c r="B43" s="79" t="s">
        <v>72</v>
      </c>
      <c r="C43" s="80"/>
      <c r="D43" s="73" t="s">
        <v>38</v>
      </c>
      <c r="E43" s="73">
        <v>12</v>
      </c>
      <c r="F43" s="77">
        <v>117490</v>
      </c>
      <c r="G43" s="77">
        <f t="shared" si="0"/>
        <v>1409880</v>
      </c>
      <c r="H43" s="69">
        <v>12</v>
      </c>
      <c r="I43" s="77">
        <v>117450</v>
      </c>
      <c r="J43" s="77">
        <f t="shared" si="3"/>
        <v>1409400</v>
      </c>
      <c r="K43" s="72">
        <v>12</v>
      </c>
      <c r="L43" s="77">
        <v>117490</v>
      </c>
      <c r="M43" s="77">
        <f t="shared" si="1"/>
        <v>1409880</v>
      </c>
      <c r="N43" s="46"/>
      <c r="O43" s="46"/>
      <c r="P43" s="46"/>
      <c r="AMQ43" s="3"/>
    </row>
    <row r="44" spans="1:1031" ht="33" customHeight="1" x14ac:dyDescent="0.25">
      <c r="A44" s="57">
        <v>32</v>
      </c>
      <c r="B44" s="79" t="s">
        <v>73</v>
      </c>
      <c r="C44" s="80"/>
      <c r="D44" s="73" t="s">
        <v>60</v>
      </c>
      <c r="E44" s="73">
        <v>31</v>
      </c>
      <c r="F44" s="77">
        <v>145846.79999999999</v>
      </c>
      <c r="G44" s="77">
        <f t="shared" si="0"/>
        <v>4521250.8</v>
      </c>
      <c r="H44" s="69">
        <v>31</v>
      </c>
      <c r="I44" s="77">
        <v>145840</v>
      </c>
      <c r="J44" s="77">
        <f t="shared" si="3"/>
        <v>4521040</v>
      </c>
      <c r="K44" s="72">
        <v>31</v>
      </c>
      <c r="L44" s="77">
        <v>145846</v>
      </c>
      <c r="M44" s="77">
        <f t="shared" si="1"/>
        <v>4521226</v>
      </c>
      <c r="N44" s="46"/>
      <c r="O44" s="46"/>
      <c r="P44" s="46"/>
      <c r="AMQ44" s="3"/>
    </row>
    <row r="45" spans="1:1031" ht="33" customHeight="1" x14ac:dyDescent="0.25">
      <c r="A45" s="57">
        <v>33</v>
      </c>
      <c r="B45" s="79" t="s">
        <v>74</v>
      </c>
      <c r="C45" s="80"/>
      <c r="D45" s="73" t="s">
        <v>60</v>
      </c>
      <c r="E45" s="73">
        <v>30</v>
      </c>
      <c r="F45" s="77">
        <v>55770</v>
      </c>
      <c r="G45" s="77">
        <f t="shared" si="0"/>
        <v>1673100</v>
      </c>
      <c r="H45" s="69">
        <v>30</v>
      </c>
      <c r="I45" s="77">
        <v>55750</v>
      </c>
      <c r="J45" s="77">
        <f t="shared" si="3"/>
        <v>1672500</v>
      </c>
      <c r="K45" s="72">
        <v>30</v>
      </c>
      <c r="L45" s="77">
        <v>55770</v>
      </c>
      <c r="M45" s="77">
        <f t="shared" si="1"/>
        <v>1673100</v>
      </c>
      <c r="N45" s="46"/>
      <c r="O45" s="46"/>
      <c r="P45" s="46"/>
      <c r="AMQ45" s="3"/>
    </row>
    <row r="46" spans="1:1031" s="76" customFormat="1" ht="8.25" customHeight="1" x14ac:dyDescent="0.25">
      <c r="A46" s="65"/>
      <c r="B46" s="66"/>
      <c r="C46" s="74"/>
      <c r="D46" s="75"/>
      <c r="E46" s="75"/>
      <c r="F46" s="75"/>
      <c r="G46" s="78"/>
      <c r="H46" s="70"/>
      <c r="I46" s="71"/>
      <c r="J46" s="78"/>
      <c r="K46" s="70"/>
      <c r="L46" s="71"/>
      <c r="M46" s="78"/>
      <c r="N46" s="46"/>
      <c r="O46" s="46"/>
      <c r="P46" s="46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  <c r="AMF46" s="18"/>
      <c r="AMG46" s="18"/>
      <c r="AMH46" s="18"/>
      <c r="AMI46" s="18"/>
      <c r="AMJ46" s="18"/>
      <c r="AMK46" s="18"/>
      <c r="AML46" s="18"/>
      <c r="AMM46" s="18"/>
      <c r="AMN46" s="18"/>
      <c r="AMO46" s="18"/>
      <c r="AMP46" s="18"/>
    </row>
    <row r="47" spans="1:1031" s="58" customFormat="1" x14ac:dyDescent="0.25">
      <c r="A47" s="64" t="s">
        <v>39</v>
      </c>
      <c r="B47" s="62"/>
      <c r="C47" s="50"/>
      <c r="D47" s="50"/>
      <c r="E47" s="50"/>
      <c r="F47" s="50"/>
      <c r="G47" s="54"/>
      <c r="H47" s="50"/>
      <c r="I47" s="50"/>
      <c r="J47" s="59"/>
      <c r="K47" s="63"/>
      <c r="L47" s="50"/>
      <c r="M47" s="59"/>
      <c r="N47" s="50"/>
      <c r="O47" s="50"/>
      <c r="P47" s="50"/>
      <c r="Q47" s="37"/>
      <c r="R47" s="60"/>
      <c r="S47" s="60"/>
      <c r="T47" s="60"/>
      <c r="U47" s="60"/>
      <c r="V47" s="60"/>
      <c r="W47" s="60"/>
      <c r="X47" s="60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  <c r="IW47" s="34"/>
      <c r="IX47" s="34"/>
      <c r="IY47" s="34"/>
      <c r="IZ47" s="34"/>
      <c r="JA47" s="34"/>
      <c r="JB47" s="34"/>
      <c r="JC47" s="34"/>
      <c r="JD47" s="34"/>
      <c r="JE47" s="34"/>
      <c r="JF47" s="34"/>
      <c r="JG47" s="34"/>
      <c r="JH47" s="34"/>
      <c r="JI47" s="34"/>
      <c r="JJ47" s="34"/>
      <c r="JK47" s="34"/>
      <c r="JL47" s="34"/>
      <c r="JM47" s="34"/>
      <c r="JN47" s="34"/>
      <c r="JO47" s="34"/>
      <c r="JP47" s="34"/>
      <c r="JQ47" s="34"/>
      <c r="JR47" s="34"/>
      <c r="JS47" s="34"/>
      <c r="JT47" s="34"/>
      <c r="JU47" s="34"/>
      <c r="JV47" s="34"/>
      <c r="JW47" s="34"/>
      <c r="JX47" s="34"/>
      <c r="JY47" s="34"/>
      <c r="JZ47" s="34"/>
      <c r="KA47" s="34"/>
      <c r="KB47" s="34"/>
      <c r="KC47" s="34"/>
      <c r="KD47" s="34"/>
      <c r="KE47" s="34"/>
      <c r="KF47" s="34"/>
      <c r="KG47" s="34"/>
      <c r="KH47" s="34"/>
      <c r="KI47" s="34"/>
      <c r="KJ47" s="34"/>
      <c r="KK47" s="34"/>
      <c r="KL47" s="34"/>
      <c r="KM47" s="34"/>
      <c r="KN47" s="34"/>
      <c r="KO47" s="34"/>
      <c r="KP47" s="34"/>
      <c r="KQ47" s="34"/>
      <c r="KR47" s="34"/>
      <c r="KS47" s="34"/>
      <c r="KT47" s="34"/>
      <c r="KU47" s="34"/>
      <c r="KV47" s="34"/>
      <c r="KW47" s="34"/>
      <c r="KX47" s="34"/>
      <c r="KY47" s="34"/>
      <c r="KZ47" s="34"/>
      <c r="LA47" s="34"/>
      <c r="LB47" s="34"/>
      <c r="LC47" s="34"/>
      <c r="LD47" s="34"/>
      <c r="LE47" s="34"/>
      <c r="LF47" s="34"/>
      <c r="LG47" s="34"/>
      <c r="LH47" s="34"/>
      <c r="LI47" s="34"/>
      <c r="LJ47" s="34"/>
      <c r="LK47" s="34"/>
      <c r="LL47" s="34"/>
      <c r="LM47" s="34"/>
      <c r="LN47" s="34"/>
      <c r="LO47" s="34"/>
      <c r="LP47" s="34"/>
      <c r="LQ47" s="34"/>
      <c r="LR47" s="34"/>
      <c r="LS47" s="34"/>
      <c r="LT47" s="34"/>
      <c r="LU47" s="34"/>
      <c r="LV47" s="34"/>
      <c r="LW47" s="34"/>
      <c r="LX47" s="34"/>
      <c r="LY47" s="34"/>
      <c r="LZ47" s="34"/>
      <c r="MA47" s="34"/>
      <c r="MB47" s="34"/>
      <c r="MC47" s="34"/>
      <c r="MD47" s="34"/>
      <c r="ME47" s="34"/>
      <c r="MF47" s="34"/>
      <c r="MG47" s="34"/>
      <c r="MH47" s="34"/>
      <c r="MI47" s="34"/>
      <c r="MJ47" s="34"/>
      <c r="MK47" s="34"/>
      <c r="ML47" s="34"/>
      <c r="MM47" s="34"/>
      <c r="MN47" s="34"/>
      <c r="MO47" s="34"/>
      <c r="MP47" s="34"/>
      <c r="MQ47" s="34"/>
      <c r="MR47" s="34"/>
      <c r="MS47" s="34"/>
      <c r="MT47" s="34"/>
      <c r="MU47" s="34"/>
      <c r="MV47" s="34"/>
      <c r="MW47" s="34"/>
      <c r="MX47" s="34"/>
      <c r="MY47" s="34"/>
      <c r="MZ47" s="34"/>
      <c r="NA47" s="34"/>
      <c r="NB47" s="34"/>
      <c r="NC47" s="34"/>
      <c r="ND47" s="34"/>
      <c r="NE47" s="34"/>
      <c r="NF47" s="34"/>
      <c r="NG47" s="34"/>
      <c r="NH47" s="34"/>
      <c r="NI47" s="34"/>
      <c r="NJ47" s="34"/>
      <c r="NK47" s="34"/>
      <c r="NL47" s="34"/>
      <c r="NM47" s="34"/>
      <c r="NN47" s="34"/>
      <c r="NO47" s="34"/>
      <c r="NP47" s="34"/>
      <c r="NQ47" s="34"/>
      <c r="NR47" s="34"/>
      <c r="NS47" s="34"/>
      <c r="NT47" s="34"/>
      <c r="NU47" s="34"/>
      <c r="NV47" s="34"/>
      <c r="NW47" s="34"/>
      <c r="NX47" s="34"/>
      <c r="NY47" s="34"/>
      <c r="NZ47" s="34"/>
      <c r="OA47" s="34"/>
      <c r="OB47" s="34"/>
      <c r="OC47" s="34"/>
      <c r="OD47" s="34"/>
      <c r="OE47" s="34"/>
      <c r="OF47" s="34"/>
      <c r="OG47" s="34"/>
      <c r="OH47" s="34"/>
      <c r="OI47" s="34"/>
      <c r="OJ47" s="34"/>
      <c r="OK47" s="34"/>
      <c r="OL47" s="34"/>
      <c r="OM47" s="34"/>
      <c r="ON47" s="34"/>
      <c r="OO47" s="34"/>
      <c r="OP47" s="34"/>
      <c r="OQ47" s="34"/>
      <c r="OR47" s="34"/>
      <c r="OS47" s="34"/>
      <c r="OT47" s="34"/>
      <c r="OU47" s="34"/>
      <c r="OV47" s="34"/>
      <c r="OW47" s="34"/>
      <c r="OX47" s="34"/>
      <c r="OY47" s="34"/>
      <c r="OZ47" s="34"/>
      <c r="PA47" s="34"/>
      <c r="PB47" s="34"/>
      <c r="PC47" s="34"/>
      <c r="PD47" s="34"/>
      <c r="PE47" s="34"/>
      <c r="PF47" s="34"/>
      <c r="PG47" s="34"/>
      <c r="PH47" s="34"/>
      <c r="PI47" s="34"/>
      <c r="PJ47" s="34"/>
      <c r="PK47" s="34"/>
      <c r="PL47" s="34"/>
      <c r="PM47" s="34"/>
      <c r="PN47" s="34"/>
      <c r="PO47" s="34"/>
      <c r="PP47" s="34"/>
      <c r="PQ47" s="34"/>
      <c r="PR47" s="34"/>
      <c r="PS47" s="34"/>
      <c r="PT47" s="34"/>
      <c r="PU47" s="34"/>
      <c r="PV47" s="34"/>
      <c r="PW47" s="34"/>
      <c r="PX47" s="34"/>
      <c r="PY47" s="34"/>
      <c r="PZ47" s="34"/>
      <c r="QA47" s="34"/>
      <c r="QB47" s="34"/>
      <c r="QC47" s="34"/>
      <c r="QD47" s="34"/>
      <c r="QE47" s="34"/>
      <c r="QF47" s="34"/>
      <c r="QG47" s="34"/>
      <c r="QH47" s="34"/>
      <c r="QI47" s="34"/>
      <c r="QJ47" s="34"/>
      <c r="QK47" s="34"/>
      <c r="QL47" s="34"/>
      <c r="QM47" s="34"/>
      <c r="QN47" s="34"/>
      <c r="QO47" s="34"/>
      <c r="QP47" s="34"/>
      <c r="QQ47" s="34"/>
      <c r="QR47" s="34"/>
      <c r="QS47" s="34"/>
      <c r="QT47" s="34"/>
      <c r="QU47" s="34"/>
      <c r="QV47" s="34"/>
      <c r="QW47" s="34"/>
      <c r="QX47" s="34"/>
      <c r="QY47" s="34"/>
      <c r="QZ47" s="34"/>
      <c r="RA47" s="34"/>
      <c r="RB47" s="34"/>
      <c r="RC47" s="34"/>
      <c r="RD47" s="34"/>
      <c r="RE47" s="34"/>
      <c r="RF47" s="34"/>
      <c r="RG47" s="34"/>
      <c r="RH47" s="34"/>
      <c r="RI47" s="34"/>
      <c r="RJ47" s="34"/>
      <c r="RK47" s="34"/>
      <c r="RL47" s="34"/>
      <c r="RM47" s="34"/>
      <c r="RN47" s="34"/>
      <c r="RO47" s="34"/>
      <c r="RP47" s="34"/>
      <c r="RQ47" s="34"/>
      <c r="RR47" s="34"/>
      <c r="RS47" s="34"/>
      <c r="RT47" s="34"/>
      <c r="RU47" s="34"/>
      <c r="RV47" s="34"/>
      <c r="RW47" s="34"/>
      <c r="RX47" s="34"/>
      <c r="RY47" s="34"/>
      <c r="RZ47" s="34"/>
      <c r="SA47" s="34"/>
      <c r="SB47" s="34"/>
      <c r="SC47" s="34"/>
      <c r="SD47" s="34"/>
      <c r="SE47" s="34"/>
      <c r="SF47" s="34"/>
      <c r="SG47" s="34"/>
      <c r="SH47" s="34"/>
      <c r="SI47" s="34"/>
      <c r="SJ47" s="34"/>
      <c r="SK47" s="34"/>
      <c r="SL47" s="34"/>
      <c r="SM47" s="34"/>
      <c r="SN47" s="34"/>
      <c r="SO47" s="34"/>
      <c r="SP47" s="34"/>
      <c r="SQ47" s="34"/>
      <c r="SR47" s="34"/>
      <c r="SS47" s="34"/>
      <c r="ST47" s="34"/>
      <c r="SU47" s="34"/>
      <c r="SV47" s="34"/>
      <c r="SW47" s="34"/>
      <c r="SX47" s="34"/>
      <c r="SY47" s="34"/>
      <c r="SZ47" s="34"/>
      <c r="TA47" s="34"/>
      <c r="TB47" s="34"/>
      <c r="TC47" s="34"/>
      <c r="TD47" s="34"/>
      <c r="TE47" s="34"/>
      <c r="TF47" s="34"/>
      <c r="TG47" s="34"/>
      <c r="TH47" s="34"/>
      <c r="TI47" s="34"/>
      <c r="TJ47" s="34"/>
      <c r="TK47" s="34"/>
      <c r="TL47" s="34"/>
      <c r="TM47" s="34"/>
      <c r="TN47" s="34"/>
      <c r="TO47" s="34"/>
      <c r="TP47" s="34"/>
      <c r="TQ47" s="34"/>
      <c r="TR47" s="34"/>
      <c r="TS47" s="34"/>
      <c r="TT47" s="34"/>
      <c r="TU47" s="34"/>
      <c r="TV47" s="34"/>
      <c r="TW47" s="34"/>
      <c r="TX47" s="34"/>
      <c r="TY47" s="34"/>
      <c r="TZ47" s="34"/>
      <c r="UA47" s="34"/>
      <c r="UB47" s="34"/>
      <c r="UC47" s="34"/>
      <c r="UD47" s="34"/>
      <c r="UE47" s="34"/>
      <c r="UF47" s="34"/>
      <c r="UG47" s="34"/>
      <c r="UH47" s="34"/>
      <c r="UI47" s="34"/>
      <c r="UJ47" s="34"/>
      <c r="UK47" s="34"/>
      <c r="UL47" s="34"/>
      <c r="UM47" s="34"/>
      <c r="UN47" s="34"/>
      <c r="UO47" s="34"/>
      <c r="UP47" s="34"/>
      <c r="UQ47" s="34"/>
      <c r="UR47" s="34"/>
      <c r="US47" s="34"/>
      <c r="UT47" s="34"/>
      <c r="UU47" s="34"/>
      <c r="UV47" s="34"/>
      <c r="UW47" s="34"/>
      <c r="UX47" s="34"/>
      <c r="UY47" s="34"/>
      <c r="UZ47" s="34"/>
      <c r="VA47" s="34"/>
      <c r="VB47" s="34"/>
      <c r="VC47" s="34"/>
      <c r="VD47" s="34"/>
      <c r="VE47" s="34"/>
      <c r="VF47" s="34"/>
      <c r="VG47" s="34"/>
      <c r="VH47" s="34"/>
      <c r="VI47" s="34"/>
      <c r="VJ47" s="34"/>
      <c r="VK47" s="34"/>
      <c r="VL47" s="34"/>
      <c r="VM47" s="34"/>
      <c r="VN47" s="34"/>
      <c r="VO47" s="34"/>
      <c r="VP47" s="34"/>
      <c r="VQ47" s="34"/>
      <c r="VR47" s="34"/>
      <c r="VS47" s="34"/>
      <c r="VT47" s="34"/>
      <c r="VU47" s="34"/>
      <c r="VV47" s="34"/>
      <c r="VW47" s="34"/>
      <c r="VX47" s="34"/>
      <c r="VY47" s="34"/>
      <c r="VZ47" s="34"/>
      <c r="WA47" s="34"/>
      <c r="WB47" s="34"/>
      <c r="WC47" s="34"/>
      <c r="WD47" s="34"/>
      <c r="WE47" s="34"/>
      <c r="WF47" s="34"/>
      <c r="WG47" s="34"/>
      <c r="WH47" s="34"/>
      <c r="WI47" s="34"/>
      <c r="WJ47" s="34"/>
      <c r="WK47" s="34"/>
      <c r="WL47" s="34"/>
      <c r="WM47" s="34"/>
      <c r="WN47" s="34"/>
      <c r="WO47" s="34"/>
      <c r="WP47" s="34"/>
      <c r="WQ47" s="34"/>
      <c r="WR47" s="34"/>
      <c r="WS47" s="34"/>
      <c r="WT47" s="34"/>
      <c r="WU47" s="34"/>
      <c r="WV47" s="34"/>
      <c r="WW47" s="34"/>
      <c r="WX47" s="34"/>
      <c r="WY47" s="34"/>
      <c r="WZ47" s="34"/>
      <c r="XA47" s="34"/>
      <c r="XB47" s="34"/>
      <c r="XC47" s="34"/>
      <c r="XD47" s="34"/>
      <c r="XE47" s="34"/>
      <c r="XF47" s="34"/>
      <c r="XG47" s="34"/>
      <c r="XH47" s="34"/>
      <c r="XI47" s="34"/>
      <c r="XJ47" s="34"/>
      <c r="XK47" s="34"/>
      <c r="XL47" s="34"/>
      <c r="XM47" s="34"/>
      <c r="XN47" s="34"/>
      <c r="XO47" s="34"/>
      <c r="XP47" s="34"/>
      <c r="XQ47" s="34"/>
      <c r="XR47" s="34"/>
      <c r="XS47" s="34"/>
      <c r="XT47" s="34"/>
      <c r="XU47" s="34"/>
      <c r="XV47" s="34"/>
      <c r="XW47" s="34"/>
      <c r="XX47" s="34"/>
      <c r="XY47" s="34"/>
      <c r="XZ47" s="34"/>
      <c r="YA47" s="34"/>
      <c r="YB47" s="34"/>
      <c r="YC47" s="34"/>
      <c r="YD47" s="34"/>
      <c r="YE47" s="34"/>
      <c r="YF47" s="34"/>
      <c r="YG47" s="34"/>
      <c r="YH47" s="34"/>
      <c r="YI47" s="34"/>
      <c r="YJ47" s="34"/>
      <c r="YK47" s="34"/>
      <c r="YL47" s="34"/>
      <c r="YM47" s="34"/>
      <c r="YN47" s="34"/>
      <c r="YO47" s="34"/>
      <c r="YP47" s="34"/>
      <c r="YQ47" s="34"/>
      <c r="YR47" s="34"/>
      <c r="YS47" s="34"/>
      <c r="YT47" s="34"/>
      <c r="YU47" s="34"/>
      <c r="YV47" s="34"/>
      <c r="YW47" s="34"/>
      <c r="YX47" s="34"/>
      <c r="YY47" s="34"/>
      <c r="YZ47" s="34"/>
      <c r="ZA47" s="34"/>
      <c r="ZB47" s="34"/>
      <c r="ZC47" s="34"/>
      <c r="ZD47" s="34"/>
      <c r="ZE47" s="34"/>
      <c r="ZF47" s="34"/>
      <c r="ZG47" s="34"/>
      <c r="ZH47" s="34"/>
      <c r="ZI47" s="34"/>
      <c r="ZJ47" s="34"/>
      <c r="ZK47" s="34"/>
      <c r="ZL47" s="34"/>
      <c r="ZM47" s="34"/>
      <c r="ZN47" s="34"/>
      <c r="ZO47" s="34"/>
      <c r="ZP47" s="34"/>
      <c r="ZQ47" s="34"/>
      <c r="ZR47" s="34"/>
      <c r="ZS47" s="34"/>
      <c r="ZT47" s="34"/>
      <c r="ZU47" s="34"/>
      <c r="ZV47" s="34"/>
      <c r="ZW47" s="34"/>
      <c r="ZX47" s="34"/>
      <c r="ZY47" s="34"/>
      <c r="ZZ47" s="34"/>
      <c r="AAA47" s="34"/>
      <c r="AAB47" s="34"/>
      <c r="AAC47" s="34"/>
      <c r="AAD47" s="34"/>
      <c r="AAE47" s="34"/>
      <c r="AAF47" s="34"/>
      <c r="AAG47" s="34"/>
      <c r="AAH47" s="34"/>
      <c r="AAI47" s="34"/>
      <c r="AAJ47" s="34"/>
      <c r="AAK47" s="34"/>
      <c r="AAL47" s="34"/>
      <c r="AAM47" s="34"/>
      <c r="AAN47" s="34"/>
      <c r="AAO47" s="34"/>
      <c r="AAP47" s="34"/>
      <c r="AAQ47" s="34"/>
      <c r="AAR47" s="34"/>
      <c r="AAS47" s="34"/>
      <c r="AAT47" s="34"/>
      <c r="AAU47" s="34"/>
      <c r="AAV47" s="34"/>
      <c r="AAW47" s="34"/>
      <c r="AAX47" s="34"/>
      <c r="AAY47" s="34"/>
      <c r="AAZ47" s="34"/>
      <c r="ABA47" s="34"/>
      <c r="ABB47" s="34"/>
      <c r="ABC47" s="34"/>
      <c r="ABD47" s="34"/>
      <c r="ABE47" s="34"/>
      <c r="ABF47" s="34"/>
      <c r="ABG47" s="34"/>
      <c r="ABH47" s="34"/>
      <c r="ABI47" s="34"/>
      <c r="ABJ47" s="34"/>
      <c r="ABK47" s="34"/>
      <c r="ABL47" s="34"/>
      <c r="ABM47" s="34"/>
      <c r="ABN47" s="34"/>
      <c r="ABO47" s="34"/>
      <c r="ABP47" s="34"/>
      <c r="ABQ47" s="34"/>
      <c r="ABR47" s="34"/>
      <c r="ABS47" s="34"/>
      <c r="ABT47" s="34"/>
      <c r="ABU47" s="34"/>
      <c r="ABV47" s="34"/>
      <c r="ABW47" s="34"/>
      <c r="ABX47" s="34"/>
      <c r="ABY47" s="34"/>
      <c r="ABZ47" s="34"/>
      <c r="ACA47" s="34"/>
      <c r="ACB47" s="34"/>
      <c r="ACC47" s="34"/>
      <c r="ACD47" s="34"/>
      <c r="ACE47" s="34"/>
      <c r="ACF47" s="34"/>
      <c r="ACG47" s="34"/>
      <c r="ACH47" s="34"/>
      <c r="ACI47" s="34"/>
      <c r="ACJ47" s="34"/>
      <c r="ACK47" s="34"/>
      <c r="ACL47" s="34"/>
      <c r="ACM47" s="34"/>
      <c r="ACN47" s="34"/>
      <c r="ACO47" s="34"/>
      <c r="ACP47" s="34"/>
      <c r="ACQ47" s="34"/>
      <c r="ACR47" s="34"/>
      <c r="ACS47" s="34"/>
      <c r="ACT47" s="34"/>
      <c r="ACU47" s="34"/>
      <c r="ACV47" s="34"/>
      <c r="ACW47" s="34"/>
      <c r="ACX47" s="34"/>
      <c r="ACY47" s="34"/>
      <c r="ACZ47" s="34"/>
      <c r="ADA47" s="34"/>
      <c r="ADB47" s="34"/>
      <c r="ADC47" s="34"/>
      <c r="ADD47" s="34"/>
      <c r="ADE47" s="34"/>
      <c r="ADF47" s="34"/>
      <c r="ADG47" s="34"/>
      <c r="ADH47" s="34"/>
      <c r="ADI47" s="34"/>
      <c r="ADJ47" s="34"/>
      <c r="ADK47" s="34"/>
      <c r="ADL47" s="34"/>
      <c r="ADM47" s="34"/>
      <c r="ADN47" s="34"/>
      <c r="ADO47" s="34"/>
      <c r="ADP47" s="34"/>
      <c r="ADQ47" s="34"/>
      <c r="ADR47" s="34"/>
      <c r="ADS47" s="34"/>
      <c r="ADT47" s="34"/>
      <c r="ADU47" s="34"/>
      <c r="ADV47" s="34"/>
      <c r="ADW47" s="34"/>
      <c r="ADX47" s="34"/>
      <c r="ADY47" s="34"/>
      <c r="ADZ47" s="34"/>
      <c r="AEA47" s="34"/>
      <c r="AEB47" s="34"/>
      <c r="AEC47" s="34"/>
      <c r="AED47" s="34"/>
      <c r="AEE47" s="34"/>
      <c r="AEF47" s="34"/>
      <c r="AEG47" s="34"/>
      <c r="AEH47" s="34"/>
      <c r="AEI47" s="34"/>
      <c r="AEJ47" s="34"/>
      <c r="AEK47" s="34"/>
      <c r="AEL47" s="34"/>
      <c r="AEM47" s="34"/>
      <c r="AEN47" s="34"/>
      <c r="AEO47" s="34"/>
      <c r="AEP47" s="34"/>
      <c r="AEQ47" s="34"/>
      <c r="AER47" s="34"/>
      <c r="AES47" s="34"/>
      <c r="AET47" s="34"/>
      <c r="AEU47" s="34"/>
      <c r="AEV47" s="34"/>
      <c r="AEW47" s="34"/>
      <c r="AEX47" s="34"/>
      <c r="AEY47" s="34"/>
      <c r="AEZ47" s="34"/>
      <c r="AFA47" s="34"/>
      <c r="AFB47" s="34"/>
      <c r="AFC47" s="34"/>
      <c r="AFD47" s="34"/>
      <c r="AFE47" s="34"/>
      <c r="AFF47" s="34"/>
      <c r="AFG47" s="34"/>
      <c r="AFH47" s="34"/>
      <c r="AFI47" s="34"/>
      <c r="AFJ47" s="34"/>
      <c r="AFK47" s="34"/>
      <c r="AFL47" s="34"/>
      <c r="AFM47" s="34"/>
      <c r="AFN47" s="34"/>
      <c r="AFO47" s="34"/>
      <c r="AFP47" s="34"/>
      <c r="AFQ47" s="34"/>
      <c r="AFR47" s="34"/>
      <c r="AFS47" s="34"/>
      <c r="AFT47" s="34"/>
      <c r="AFU47" s="34"/>
      <c r="AFV47" s="34"/>
      <c r="AFW47" s="34"/>
      <c r="AFX47" s="34"/>
      <c r="AFY47" s="34"/>
      <c r="AFZ47" s="34"/>
      <c r="AGA47" s="34"/>
      <c r="AGB47" s="34"/>
      <c r="AGC47" s="34"/>
      <c r="AGD47" s="34"/>
      <c r="AGE47" s="34"/>
      <c r="AGF47" s="34"/>
      <c r="AGG47" s="34"/>
      <c r="AGH47" s="34"/>
      <c r="AGI47" s="34"/>
      <c r="AGJ47" s="34"/>
      <c r="AGK47" s="34"/>
      <c r="AGL47" s="34"/>
      <c r="AGM47" s="34"/>
      <c r="AGN47" s="34"/>
      <c r="AGO47" s="34"/>
      <c r="AGP47" s="34"/>
      <c r="AGQ47" s="34"/>
      <c r="AGR47" s="34"/>
      <c r="AGS47" s="34"/>
      <c r="AGT47" s="34"/>
      <c r="AGU47" s="34"/>
      <c r="AGV47" s="34"/>
      <c r="AGW47" s="34"/>
      <c r="AGX47" s="34"/>
      <c r="AGY47" s="34"/>
      <c r="AGZ47" s="34"/>
      <c r="AHA47" s="34"/>
      <c r="AHB47" s="34"/>
      <c r="AHC47" s="34"/>
      <c r="AHD47" s="34"/>
      <c r="AHE47" s="34"/>
      <c r="AHF47" s="34"/>
      <c r="AHG47" s="34"/>
      <c r="AHH47" s="34"/>
      <c r="AHI47" s="34"/>
      <c r="AHJ47" s="34"/>
      <c r="AHK47" s="34"/>
      <c r="AHL47" s="34"/>
      <c r="AHM47" s="34"/>
      <c r="AHN47" s="34"/>
      <c r="AHO47" s="34"/>
      <c r="AHP47" s="34"/>
      <c r="AHQ47" s="34"/>
      <c r="AHR47" s="34"/>
      <c r="AHS47" s="34"/>
      <c r="AHT47" s="34"/>
      <c r="AHU47" s="34"/>
      <c r="AHV47" s="34"/>
      <c r="AHW47" s="34"/>
      <c r="AHX47" s="34"/>
      <c r="AHY47" s="34"/>
      <c r="AHZ47" s="34"/>
      <c r="AIA47" s="34"/>
      <c r="AIB47" s="34"/>
      <c r="AIC47" s="34"/>
      <c r="AID47" s="34"/>
      <c r="AIE47" s="34"/>
      <c r="AIF47" s="34"/>
      <c r="AIG47" s="34"/>
      <c r="AIH47" s="34"/>
      <c r="AII47" s="34"/>
      <c r="AIJ47" s="34"/>
      <c r="AIK47" s="34"/>
      <c r="AIL47" s="34"/>
      <c r="AIM47" s="34"/>
      <c r="AIN47" s="34"/>
      <c r="AIO47" s="34"/>
      <c r="AIP47" s="34"/>
      <c r="AIQ47" s="34"/>
      <c r="AIR47" s="34"/>
      <c r="AIS47" s="34"/>
      <c r="AIT47" s="34"/>
      <c r="AIU47" s="34"/>
      <c r="AIV47" s="34"/>
      <c r="AIW47" s="34"/>
      <c r="AIX47" s="34"/>
      <c r="AIY47" s="34"/>
      <c r="AIZ47" s="34"/>
      <c r="AJA47" s="34"/>
      <c r="AJB47" s="34"/>
      <c r="AJC47" s="34"/>
      <c r="AJD47" s="34"/>
      <c r="AJE47" s="34"/>
      <c r="AJF47" s="34"/>
      <c r="AJG47" s="34"/>
      <c r="AJH47" s="34"/>
      <c r="AJI47" s="34"/>
      <c r="AJJ47" s="34"/>
      <c r="AJK47" s="34"/>
      <c r="AJL47" s="34"/>
      <c r="AJM47" s="34"/>
      <c r="AJN47" s="34"/>
      <c r="AJO47" s="34"/>
      <c r="AJP47" s="34"/>
      <c r="AJQ47" s="34"/>
      <c r="AJR47" s="34"/>
      <c r="AJS47" s="34"/>
      <c r="AJT47" s="34"/>
      <c r="AJU47" s="34"/>
      <c r="AJV47" s="34"/>
      <c r="AJW47" s="34"/>
      <c r="AJX47" s="34"/>
      <c r="AJY47" s="34"/>
      <c r="AJZ47" s="34"/>
      <c r="AKA47" s="34"/>
      <c r="AKB47" s="34"/>
      <c r="AKC47" s="34"/>
      <c r="AKD47" s="34"/>
      <c r="AKE47" s="34"/>
      <c r="AKF47" s="34"/>
      <c r="AKG47" s="34"/>
      <c r="AKH47" s="34"/>
      <c r="AKI47" s="34"/>
      <c r="AKJ47" s="34"/>
      <c r="AKK47" s="34"/>
      <c r="AKL47" s="34"/>
      <c r="AKM47" s="34"/>
      <c r="AKN47" s="34"/>
      <c r="AKO47" s="34"/>
      <c r="AKP47" s="34"/>
      <c r="AKQ47" s="34"/>
      <c r="AKR47" s="34"/>
      <c r="AKS47" s="34"/>
      <c r="AKT47" s="34"/>
      <c r="AKU47" s="34"/>
      <c r="AKV47" s="34"/>
      <c r="AKW47" s="34"/>
      <c r="AKX47" s="34"/>
      <c r="AKY47" s="34"/>
      <c r="AKZ47" s="34"/>
      <c r="ALA47" s="34"/>
      <c r="ALB47" s="34"/>
      <c r="ALC47" s="34"/>
      <c r="ALD47" s="34"/>
      <c r="ALE47" s="34"/>
      <c r="ALF47" s="34"/>
      <c r="ALG47" s="34"/>
      <c r="ALH47" s="34"/>
      <c r="ALI47" s="34"/>
      <c r="ALJ47" s="34"/>
      <c r="ALK47" s="34"/>
      <c r="ALL47" s="34"/>
      <c r="ALM47" s="34"/>
      <c r="ALN47" s="34"/>
      <c r="ALO47" s="34"/>
      <c r="ALP47" s="34"/>
      <c r="ALQ47" s="34"/>
      <c r="ALR47" s="34"/>
      <c r="ALS47" s="34"/>
      <c r="ALT47" s="34"/>
      <c r="ALU47" s="34"/>
      <c r="ALV47" s="34"/>
      <c r="ALW47" s="34"/>
      <c r="ALX47" s="34"/>
      <c r="ALY47" s="34"/>
      <c r="ALZ47" s="34"/>
      <c r="AMA47" s="34"/>
      <c r="AMB47" s="34"/>
      <c r="AMC47" s="34"/>
      <c r="AMD47" s="34"/>
      <c r="AME47" s="34"/>
      <c r="AMF47" s="34"/>
      <c r="AMG47" s="34"/>
      <c r="AMH47" s="34"/>
      <c r="AMI47" s="34"/>
      <c r="AMJ47" s="34"/>
      <c r="AMK47" s="34"/>
      <c r="AML47" s="34"/>
      <c r="AMM47" s="34"/>
      <c r="AMN47" s="34"/>
      <c r="AMO47" s="34"/>
      <c r="AMP47" s="34"/>
      <c r="AMQ47" s="34"/>
    </row>
    <row r="48" spans="1:1031" s="22" customFormat="1" x14ac:dyDescent="0.25">
      <c r="A48" s="36" t="s">
        <v>32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1"/>
      <c r="O48" s="1"/>
      <c r="P48" s="60"/>
      <c r="Q48" s="20"/>
      <c r="R48" s="20"/>
      <c r="S48" s="20"/>
      <c r="T48" s="20"/>
      <c r="U48" s="20"/>
      <c r="V48" s="20"/>
      <c r="W48" s="20"/>
      <c r="X48" s="20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  <c r="AML48" s="21"/>
      <c r="AMM48" s="21"/>
      <c r="AMN48" s="21"/>
      <c r="AMO48" s="21"/>
      <c r="AMP48" s="21"/>
      <c r="AMQ48" s="21"/>
    </row>
    <row r="49" spans="1:1031" s="22" customFormat="1" ht="56.25" customHeight="1" x14ac:dyDescent="0.25">
      <c r="A49" s="68" t="s">
        <v>2</v>
      </c>
      <c r="B49" s="68" t="s">
        <v>6</v>
      </c>
      <c r="C49" s="68" t="s">
        <v>7</v>
      </c>
      <c r="D49" s="83" t="s">
        <v>8</v>
      </c>
      <c r="E49" s="84"/>
      <c r="F49" s="23"/>
      <c r="G49" s="23"/>
      <c r="H49" s="23"/>
      <c r="I49" s="23"/>
      <c r="J49" s="23"/>
      <c r="K49" s="23"/>
      <c r="L49" s="23"/>
      <c r="M49" s="23"/>
      <c r="N49" s="1"/>
      <c r="O49" s="1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  <c r="AME49" s="21"/>
      <c r="AMF49" s="21"/>
      <c r="AMG49" s="21"/>
      <c r="AMH49" s="21"/>
      <c r="AMI49" s="21"/>
      <c r="AMJ49" s="21"/>
      <c r="AMK49" s="21"/>
      <c r="AML49" s="21"/>
      <c r="AMM49" s="21"/>
      <c r="AMN49" s="21"/>
      <c r="AMO49" s="21"/>
      <c r="AMP49" s="21"/>
      <c r="AMQ49" s="21"/>
    </row>
    <row r="50" spans="1:1031" s="22" customFormat="1" ht="87.75" customHeight="1" x14ac:dyDescent="0.25">
      <c r="A50" s="49" t="s">
        <v>79</v>
      </c>
      <c r="B50" s="49" t="s">
        <v>40</v>
      </c>
      <c r="C50" s="49" t="s">
        <v>36</v>
      </c>
      <c r="D50" s="85">
        <v>52924327</v>
      </c>
      <c r="E50" s="86"/>
      <c r="F50" s="23"/>
      <c r="G50" s="23"/>
      <c r="H50" s="23"/>
      <c r="I50" s="23"/>
      <c r="J50" s="23"/>
      <c r="K50" s="23"/>
      <c r="L50" s="23"/>
      <c r="M50" s="23"/>
      <c r="N50" s="1"/>
      <c r="O50" s="1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  <c r="AME50" s="21"/>
      <c r="AMF50" s="21"/>
      <c r="AMG50" s="21"/>
      <c r="AMH50" s="21"/>
      <c r="AMI50" s="21"/>
      <c r="AMJ50" s="21"/>
      <c r="AMK50" s="21"/>
      <c r="AML50" s="21"/>
      <c r="AMM50" s="21"/>
      <c r="AMN50" s="21"/>
      <c r="AMO50" s="21"/>
      <c r="AMP50" s="21"/>
      <c r="AMQ50" s="21"/>
    </row>
    <row r="51" spans="1:1031" s="22" customFormat="1" x14ac:dyDescent="0.25">
      <c r="A51" s="45" t="s">
        <v>23</v>
      </c>
      <c r="B51" s="27"/>
      <c r="C51" s="28"/>
      <c r="D51" s="28"/>
      <c r="E51" s="27"/>
      <c r="F51" s="27"/>
      <c r="G51" s="27"/>
      <c r="H51" s="27"/>
      <c r="I51" s="27"/>
      <c r="J51" s="27"/>
      <c r="K51" s="27"/>
      <c r="L51" s="29"/>
      <c r="M51" s="29"/>
      <c r="N51" s="1"/>
      <c r="O51" s="1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</row>
    <row r="52" spans="1:1031" s="22" customFormat="1" x14ac:dyDescent="0.25">
      <c r="A52" s="45" t="s">
        <v>75</v>
      </c>
      <c r="B52" s="27"/>
      <c r="C52" s="28"/>
      <c r="D52" s="28"/>
      <c r="E52" s="27"/>
      <c r="F52" s="27"/>
      <c r="G52" s="27"/>
      <c r="H52" s="27"/>
      <c r="I52" s="27"/>
      <c r="J52" s="27"/>
      <c r="K52" s="27"/>
      <c r="L52" s="29"/>
      <c r="M52" s="29"/>
      <c r="N52" s="21"/>
      <c r="O52" s="21"/>
      <c r="P52" s="20"/>
      <c r="Q52" s="20"/>
      <c r="R52" s="20"/>
      <c r="S52" s="20"/>
      <c r="T52" s="20"/>
      <c r="U52" s="20"/>
      <c r="V52" s="20"/>
      <c r="W52" s="20"/>
      <c r="X52" s="20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  <c r="AME52" s="21"/>
      <c r="AMF52" s="21"/>
      <c r="AMG52" s="21"/>
      <c r="AMH52" s="21"/>
      <c r="AMI52" s="21"/>
      <c r="AMJ52" s="21"/>
      <c r="AMK52" s="21"/>
      <c r="AML52" s="21"/>
      <c r="AMM52" s="21"/>
      <c r="AMN52" s="21"/>
      <c r="AMO52" s="21"/>
      <c r="AMP52" s="21"/>
      <c r="AMQ52" s="21"/>
    </row>
    <row r="53" spans="1:1031" s="22" customFormat="1" x14ac:dyDescent="0.25">
      <c r="A53" s="45" t="s">
        <v>76</v>
      </c>
      <c r="B53" s="27"/>
      <c r="C53" s="28"/>
      <c r="D53" s="28"/>
      <c r="E53" s="27"/>
      <c r="F53" s="27"/>
      <c r="G53" s="27"/>
      <c r="H53" s="27"/>
      <c r="I53" s="27"/>
      <c r="J53" s="27"/>
      <c r="K53" s="27"/>
      <c r="L53" s="29"/>
      <c r="M53" s="29"/>
      <c r="N53" s="21"/>
      <c r="O53" s="21"/>
      <c r="P53" s="20"/>
      <c r="Q53" s="20"/>
      <c r="R53" s="20"/>
      <c r="S53" s="20"/>
      <c r="T53" s="20"/>
      <c r="U53" s="20"/>
      <c r="V53" s="20"/>
      <c r="W53" s="20"/>
      <c r="X53" s="20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  <c r="AER53" s="21"/>
      <c r="AES53" s="21"/>
      <c r="AET53" s="21"/>
      <c r="AEU53" s="21"/>
      <c r="AEV53" s="21"/>
      <c r="AEW53" s="21"/>
      <c r="AEX53" s="21"/>
      <c r="AEY53" s="21"/>
      <c r="AEZ53" s="21"/>
      <c r="AFA53" s="21"/>
      <c r="AFB53" s="21"/>
      <c r="AFC53" s="21"/>
      <c r="AFD53" s="21"/>
      <c r="AFE53" s="21"/>
      <c r="AFF53" s="21"/>
      <c r="AFG53" s="21"/>
      <c r="AFH53" s="21"/>
      <c r="AFI53" s="21"/>
      <c r="AFJ53" s="21"/>
      <c r="AFK53" s="21"/>
      <c r="AFL53" s="21"/>
      <c r="AFM53" s="21"/>
      <c r="AFN53" s="21"/>
      <c r="AFO53" s="21"/>
      <c r="AFP53" s="21"/>
      <c r="AFQ53" s="21"/>
      <c r="AFR53" s="21"/>
      <c r="AFS53" s="21"/>
      <c r="AFT53" s="21"/>
      <c r="AFU53" s="21"/>
      <c r="AFV53" s="21"/>
      <c r="AFW53" s="21"/>
      <c r="AFX53" s="21"/>
      <c r="AFY53" s="21"/>
      <c r="AFZ53" s="21"/>
      <c r="AGA53" s="21"/>
      <c r="AGB53" s="21"/>
      <c r="AGC53" s="21"/>
      <c r="AGD53" s="21"/>
      <c r="AGE53" s="21"/>
      <c r="AGF53" s="21"/>
      <c r="AGG53" s="21"/>
      <c r="AGH53" s="21"/>
      <c r="AGI53" s="21"/>
      <c r="AGJ53" s="21"/>
      <c r="AGK53" s="21"/>
      <c r="AGL53" s="21"/>
      <c r="AGM53" s="21"/>
      <c r="AGN53" s="21"/>
      <c r="AGO53" s="21"/>
      <c r="AGP53" s="21"/>
      <c r="AGQ53" s="21"/>
      <c r="AGR53" s="21"/>
      <c r="AGS53" s="21"/>
      <c r="AGT53" s="21"/>
      <c r="AGU53" s="21"/>
      <c r="AGV53" s="21"/>
      <c r="AGW53" s="21"/>
      <c r="AGX53" s="21"/>
      <c r="AGY53" s="21"/>
      <c r="AGZ53" s="21"/>
      <c r="AHA53" s="21"/>
      <c r="AHB53" s="21"/>
      <c r="AHC53" s="21"/>
      <c r="AHD53" s="21"/>
      <c r="AHE53" s="21"/>
      <c r="AHF53" s="21"/>
      <c r="AHG53" s="21"/>
      <c r="AHH53" s="21"/>
      <c r="AHI53" s="21"/>
      <c r="AHJ53" s="21"/>
      <c r="AHK53" s="21"/>
      <c r="AHL53" s="21"/>
      <c r="AHM53" s="21"/>
      <c r="AHN53" s="21"/>
      <c r="AHO53" s="21"/>
      <c r="AHP53" s="21"/>
      <c r="AHQ53" s="21"/>
      <c r="AHR53" s="21"/>
      <c r="AHS53" s="21"/>
      <c r="AHT53" s="21"/>
      <c r="AHU53" s="21"/>
      <c r="AHV53" s="21"/>
      <c r="AHW53" s="21"/>
      <c r="AHX53" s="21"/>
      <c r="AHY53" s="21"/>
      <c r="AHZ53" s="21"/>
      <c r="AIA53" s="21"/>
      <c r="AIB53" s="21"/>
      <c r="AIC53" s="21"/>
      <c r="AID53" s="21"/>
      <c r="AIE53" s="21"/>
      <c r="AIF53" s="21"/>
      <c r="AIG53" s="21"/>
      <c r="AIH53" s="21"/>
      <c r="AII53" s="21"/>
      <c r="AIJ53" s="21"/>
      <c r="AIK53" s="21"/>
      <c r="AIL53" s="21"/>
      <c r="AIM53" s="21"/>
      <c r="AIN53" s="21"/>
      <c r="AIO53" s="21"/>
      <c r="AIP53" s="21"/>
      <c r="AIQ53" s="21"/>
      <c r="AIR53" s="21"/>
      <c r="AIS53" s="21"/>
      <c r="AIT53" s="21"/>
      <c r="AIU53" s="21"/>
      <c r="AIV53" s="21"/>
      <c r="AIW53" s="21"/>
      <c r="AIX53" s="21"/>
      <c r="AIY53" s="21"/>
      <c r="AIZ53" s="21"/>
      <c r="AJA53" s="21"/>
      <c r="AJB53" s="21"/>
      <c r="AJC53" s="21"/>
      <c r="AJD53" s="21"/>
      <c r="AJE53" s="21"/>
      <c r="AJF53" s="21"/>
      <c r="AJG53" s="21"/>
      <c r="AJH53" s="21"/>
      <c r="AJI53" s="21"/>
      <c r="AJJ53" s="21"/>
      <c r="AJK53" s="21"/>
      <c r="AJL53" s="21"/>
      <c r="AJM53" s="21"/>
      <c r="AJN53" s="21"/>
      <c r="AJO53" s="21"/>
      <c r="AJP53" s="21"/>
      <c r="AJQ53" s="21"/>
      <c r="AJR53" s="21"/>
      <c r="AJS53" s="21"/>
      <c r="AJT53" s="21"/>
      <c r="AJU53" s="21"/>
      <c r="AJV53" s="21"/>
      <c r="AJW53" s="21"/>
      <c r="AJX53" s="21"/>
      <c r="AJY53" s="21"/>
      <c r="AJZ53" s="21"/>
      <c r="AKA53" s="21"/>
      <c r="AKB53" s="21"/>
      <c r="AKC53" s="21"/>
      <c r="AKD53" s="21"/>
      <c r="AKE53" s="21"/>
      <c r="AKF53" s="21"/>
      <c r="AKG53" s="21"/>
      <c r="AKH53" s="21"/>
      <c r="AKI53" s="21"/>
      <c r="AKJ53" s="21"/>
      <c r="AKK53" s="21"/>
      <c r="AKL53" s="21"/>
      <c r="AKM53" s="21"/>
      <c r="AKN53" s="21"/>
      <c r="AKO53" s="21"/>
      <c r="AKP53" s="21"/>
      <c r="AKQ53" s="21"/>
      <c r="AKR53" s="21"/>
      <c r="AKS53" s="21"/>
      <c r="AKT53" s="21"/>
      <c r="AKU53" s="21"/>
      <c r="AKV53" s="21"/>
      <c r="AKW53" s="21"/>
      <c r="AKX53" s="21"/>
      <c r="AKY53" s="21"/>
      <c r="AKZ53" s="21"/>
      <c r="ALA53" s="21"/>
      <c r="ALB53" s="21"/>
      <c r="ALC53" s="21"/>
      <c r="ALD53" s="21"/>
      <c r="ALE53" s="21"/>
      <c r="ALF53" s="21"/>
      <c r="ALG53" s="21"/>
      <c r="ALH53" s="21"/>
      <c r="ALI53" s="21"/>
      <c r="ALJ53" s="21"/>
      <c r="ALK53" s="21"/>
      <c r="ALL53" s="21"/>
      <c r="ALM53" s="21"/>
      <c r="ALN53" s="21"/>
      <c r="ALO53" s="21"/>
      <c r="ALP53" s="21"/>
      <c r="ALQ53" s="21"/>
      <c r="ALR53" s="21"/>
      <c r="ALS53" s="21"/>
      <c r="ALT53" s="21"/>
      <c r="ALU53" s="21"/>
      <c r="ALV53" s="21"/>
      <c r="ALW53" s="21"/>
      <c r="ALX53" s="21"/>
      <c r="ALY53" s="21"/>
      <c r="ALZ53" s="21"/>
      <c r="AMA53" s="21"/>
      <c r="AMB53" s="21"/>
      <c r="AMC53" s="21"/>
      <c r="AMD53" s="21"/>
      <c r="AME53" s="21"/>
      <c r="AMF53" s="21"/>
      <c r="AMG53" s="21"/>
      <c r="AMH53" s="21"/>
      <c r="AMI53" s="21"/>
      <c r="AMJ53" s="21"/>
      <c r="AMK53" s="21"/>
      <c r="AML53" s="21"/>
      <c r="AMM53" s="21"/>
      <c r="AMN53" s="21"/>
      <c r="AMO53" s="21"/>
      <c r="AMP53" s="21"/>
      <c r="AMQ53" s="21"/>
    </row>
    <row r="54" spans="1:1031" s="22" customFormat="1" x14ac:dyDescent="0.25">
      <c r="A54" s="45" t="s">
        <v>29</v>
      </c>
      <c r="B54" s="27"/>
      <c r="C54" s="28"/>
      <c r="D54" s="28"/>
      <c r="E54" s="27"/>
      <c r="F54" s="27"/>
      <c r="G54" s="27"/>
      <c r="H54" s="27"/>
      <c r="I54" s="27"/>
      <c r="J54" s="27"/>
      <c r="K54" s="27"/>
      <c r="L54" s="29"/>
      <c r="M54" s="29"/>
      <c r="N54" s="1"/>
      <c r="O54" s="1"/>
      <c r="P54" s="20"/>
      <c r="Q54" s="20"/>
      <c r="R54" s="20"/>
      <c r="S54" s="20"/>
      <c r="T54" s="20"/>
      <c r="U54" s="20"/>
      <c r="V54" s="20"/>
      <c r="W54" s="20"/>
      <c r="X54" s="20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  <c r="AER54" s="21"/>
      <c r="AES54" s="21"/>
      <c r="AET54" s="21"/>
      <c r="AEU54" s="21"/>
      <c r="AEV54" s="21"/>
      <c r="AEW54" s="21"/>
      <c r="AEX54" s="21"/>
      <c r="AEY54" s="21"/>
      <c r="AEZ54" s="21"/>
      <c r="AFA54" s="21"/>
      <c r="AFB54" s="21"/>
      <c r="AFC54" s="21"/>
      <c r="AFD54" s="21"/>
      <c r="AFE54" s="21"/>
      <c r="AFF54" s="21"/>
      <c r="AFG54" s="21"/>
      <c r="AFH54" s="21"/>
      <c r="AFI54" s="21"/>
      <c r="AFJ54" s="21"/>
      <c r="AFK54" s="21"/>
      <c r="AFL54" s="21"/>
      <c r="AFM54" s="21"/>
      <c r="AFN54" s="21"/>
      <c r="AFO54" s="21"/>
      <c r="AFP54" s="21"/>
      <c r="AFQ54" s="21"/>
      <c r="AFR54" s="21"/>
      <c r="AFS54" s="21"/>
      <c r="AFT54" s="21"/>
      <c r="AFU54" s="21"/>
      <c r="AFV54" s="21"/>
      <c r="AFW54" s="21"/>
      <c r="AFX54" s="21"/>
      <c r="AFY54" s="21"/>
      <c r="AFZ54" s="21"/>
      <c r="AGA54" s="21"/>
      <c r="AGB54" s="21"/>
      <c r="AGC54" s="21"/>
      <c r="AGD54" s="21"/>
      <c r="AGE54" s="21"/>
      <c r="AGF54" s="21"/>
      <c r="AGG54" s="21"/>
      <c r="AGH54" s="21"/>
      <c r="AGI54" s="21"/>
      <c r="AGJ54" s="21"/>
      <c r="AGK54" s="21"/>
      <c r="AGL54" s="21"/>
      <c r="AGM54" s="21"/>
      <c r="AGN54" s="21"/>
      <c r="AGO54" s="21"/>
      <c r="AGP54" s="21"/>
      <c r="AGQ54" s="21"/>
      <c r="AGR54" s="21"/>
      <c r="AGS54" s="21"/>
      <c r="AGT54" s="21"/>
      <c r="AGU54" s="21"/>
      <c r="AGV54" s="21"/>
      <c r="AGW54" s="21"/>
      <c r="AGX54" s="21"/>
      <c r="AGY54" s="21"/>
      <c r="AGZ54" s="21"/>
      <c r="AHA54" s="21"/>
      <c r="AHB54" s="21"/>
      <c r="AHC54" s="21"/>
      <c r="AHD54" s="21"/>
      <c r="AHE54" s="21"/>
      <c r="AHF54" s="21"/>
      <c r="AHG54" s="21"/>
      <c r="AHH54" s="21"/>
      <c r="AHI54" s="21"/>
      <c r="AHJ54" s="21"/>
      <c r="AHK54" s="21"/>
      <c r="AHL54" s="21"/>
      <c r="AHM54" s="21"/>
      <c r="AHN54" s="21"/>
      <c r="AHO54" s="21"/>
      <c r="AHP54" s="21"/>
      <c r="AHQ54" s="21"/>
      <c r="AHR54" s="21"/>
      <c r="AHS54" s="21"/>
      <c r="AHT54" s="21"/>
      <c r="AHU54" s="21"/>
      <c r="AHV54" s="21"/>
      <c r="AHW54" s="21"/>
      <c r="AHX54" s="21"/>
      <c r="AHY54" s="21"/>
      <c r="AHZ54" s="21"/>
      <c r="AIA54" s="21"/>
      <c r="AIB54" s="21"/>
      <c r="AIC54" s="21"/>
      <c r="AID54" s="21"/>
      <c r="AIE54" s="21"/>
      <c r="AIF54" s="21"/>
      <c r="AIG54" s="21"/>
      <c r="AIH54" s="21"/>
      <c r="AII54" s="21"/>
      <c r="AIJ54" s="21"/>
      <c r="AIK54" s="21"/>
      <c r="AIL54" s="21"/>
      <c r="AIM54" s="21"/>
      <c r="AIN54" s="21"/>
      <c r="AIO54" s="21"/>
      <c r="AIP54" s="21"/>
      <c r="AIQ54" s="21"/>
      <c r="AIR54" s="21"/>
      <c r="AIS54" s="21"/>
      <c r="AIT54" s="21"/>
      <c r="AIU54" s="21"/>
      <c r="AIV54" s="21"/>
      <c r="AIW54" s="21"/>
      <c r="AIX54" s="21"/>
      <c r="AIY54" s="21"/>
      <c r="AIZ54" s="21"/>
      <c r="AJA54" s="21"/>
      <c r="AJB54" s="21"/>
      <c r="AJC54" s="21"/>
      <c r="AJD54" s="21"/>
      <c r="AJE54" s="21"/>
      <c r="AJF54" s="21"/>
      <c r="AJG54" s="21"/>
      <c r="AJH54" s="21"/>
      <c r="AJI54" s="21"/>
      <c r="AJJ54" s="21"/>
      <c r="AJK54" s="21"/>
      <c r="AJL54" s="21"/>
      <c r="AJM54" s="21"/>
      <c r="AJN54" s="21"/>
      <c r="AJO54" s="21"/>
      <c r="AJP54" s="21"/>
      <c r="AJQ54" s="21"/>
      <c r="AJR54" s="21"/>
      <c r="AJS54" s="21"/>
      <c r="AJT54" s="21"/>
      <c r="AJU54" s="21"/>
      <c r="AJV54" s="21"/>
      <c r="AJW54" s="21"/>
      <c r="AJX54" s="21"/>
      <c r="AJY54" s="21"/>
      <c r="AJZ54" s="21"/>
      <c r="AKA54" s="21"/>
      <c r="AKB54" s="21"/>
      <c r="AKC54" s="21"/>
      <c r="AKD54" s="21"/>
      <c r="AKE54" s="21"/>
      <c r="AKF54" s="21"/>
      <c r="AKG54" s="21"/>
      <c r="AKH54" s="21"/>
      <c r="AKI54" s="21"/>
      <c r="AKJ54" s="21"/>
      <c r="AKK54" s="21"/>
      <c r="AKL54" s="21"/>
      <c r="AKM54" s="21"/>
      <c r="AKN54" s="21"/>
      <c r="AKO54" s="21"/>
      <c r="AKP54" s="21"/>
      <c r="AKQ54" s="21"/>
      <c r="AKR54" s="21"/>
      <c r="AKS54" s="21"/>
      <c r="AKT54" s="21"/>
      <c r="AKU54" s="21"/>
      <c r="AKV54" s="21"/>
      <c r="AKW54" s="21"/>
      <c r="AKX54" s="21"/>
      <c r="AKY54" s="21"/>
      <c r="AKZ54" s="21"/>
      <c r="ALA54" s="21"/>
      <c r="ALB54" s="21"/>
      <c r="ALC54" s="21"/>
      <c r="ALD54" s="21"/>
      <c r="ALE54" s="21"/>
      <c r="ALF54" s="21"/>
      <c r="ALG54" s="21"/>
      <c r="ALH54" s="21"/>
      <c r="ALI54" s="21"/>
      <c r="ALJ54" s="21"/>
      <c r="ALK54" s="21"/>
      <c r="ALL54" s="21"/>
      <c r="ALM54" s="21"/>
      <c r="ALN54" s="21"/>
      <c r="ALO54" s="21"/>
      <c r="ALP54" s="21"/>
      <c r="ALQ54" s="21"/>
      <c r="ALR54" s="21"/>
      <c r="ALS54" s="21"/>
      <c r="ALT54" s="21"/>
      <c r="ALU54" s="21"/>
      <c r="ALV54" s="21"/>
      <c r="ALW54" s="21"/>
      <c r="ALX54" s="21"/>
      <c r="ALY54" s="21"/>
      <c r="ALZ54" s="21"/>
      <c r="AMA54" s="21"/>
      <c r="AMB54" s="21"/>
      <c r="AMC54" s="21"/>
      <c r="AMD54" s="21"/>
      <c r="AME54" s="21"/>
      <c r="AMF54" s="21"/>
      <c r="AMG54" s="21"/>
      <c r="AMH54" s="21"/>
      <c r="AMI54" s="21"/>
      <c r="AMJ54" s="21"/>
      <c r="AMK54" s="21"/>
      <c r="AML54" s="21"/>
      <c r="AMM54" s="21"/>
      <c r="AMN54" s="21"/>
      <c r="AMO54" s="21"/>
      <c r="AMP54" s="21"/>
      <c r="AMQ54" s="21"/>
    </row>
    <row r="55" spans="1:1031" s="22" customFormat="1" x14ac:dyDescent="0.25">
      <c r="A55" s="45" t="s">
        <v>30</v>
      </c>
      <c r="B55" s="27"/>
      <c r="C55" s="28"/>
      <c r="D55" s="28"/>
      <c r="E55" s="27"/>
      <c r="F55" s="27"/>
      <c r="G55" s="27"/>
      <c r="H55" s="27"/>
      <c r="I55" s="27"/>
      <c r="J55" s="27"/>
      <c r="K55" s="27"/>
      <c r="L55" s="29"/>
      <c r="M55" s="29"/>
      <c r="N55" s="1"/>
      <c r="O55" s="1"/>
      <c r="P55" s="21"/>
      <c r="Q55" s="21"/>
      <c r="R55" s="20"/>
      <c r="S55" s="20"/>
      <c r="T55" s="20"/>
      <c r="U55" s="20"/>
      <c r="V55" s="20"/>
      <c r="W55" s="20"/>
      <c r="X55" s="20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  <c r="AFH55" s="21"/>
      <c r="AFI55" s="21"/>
      <c r="AFJ55" s="21"/>
      <c r="AFK55" s="21"/>
      <c r="AFL55" s="21"/>
      <c r="AFM55" s="21"/>
      <c r="AFN55" s="21"/>
      <c r="AFO55" s="21"/>
      <c r="AFP55" s="21"/>
      <c r="AFQ55" s="21"/>
      <c r="AFR55" s="21"/>
      <c r="AFS55" s="21"/>
      <c r="AFT55" s="21"/>
      <c r="AFU55" s="21"/>
      <c r="AFV55" s="21"/>
      <c r="AFW55" s="21"/>
      <c r="AFX55" s="21"/>
      <c r="AFY55" s="21"/>
      <c r="AFZ55" s="21"/>
      <c r="AGA55" s="21"/>
      <c r="AGB55" s="21"/>
      <c r="AGC55" s="21"/>
      <c r="AGD55" s="21"/>
      <c r="AGE55" s="21"/>
      <c r="AGF55" s="21"/>
      <c r="AGG55" s="21"/>
      <c r="AGH55" s="21"/>
      <c r="AGI55" s="21"/>
      <c r="AGJ55" s="21"/>
      <c r="AGK55" s="21"/>
      <c r="AGL55" s="21"/>
      <c r="AGM55" s="21"/>
      <c r="AGN55" s="21"/>
      <c r="AGO55" s="21"/>
      <c r="AGP55" s="21"/>
      <c r="AGQ55" s="21"/>
      <c r="AGR55" s="21"/>
      <c r="AGS55" s="21"/>
      <c r="AGT55" s="21"/>
      <c r="AGU55" s="21"/>
      <c r="AGV55" s="21"/>
      <c r="AGW55" s="21"/>
      <c r="AGX55" s="21"/>
      <c r="AGY55" s="21"/>
      <c r="AGZ55" s="21"/>
      <c r="AHA55" s="21"/>
      <c r="AHB55" s="21"/>
      <c r="AHC55" s="21"/>
      <c r="AHD55" s="21"/>
      <c r="AHE55" s="21"/>
      <c r="AHF55" s="21"/>
      <c r="AHG55" s="21"/>
      <c r="AHH55" s="21"/>
      <c r="AHI55" s="21"/>
      <c r="AHJ55" s="21"/>
      <c r="AHK55" s="21"/>
      <c r="AHL55" s="21"/>
      <c r="AHM55" s="21"/>
      <c r="AHN55" s="21"/>
      <c r="AHO55" s="21"/>
      <c r="AHP55" s="21"/>
      <c r="AHQ55" s="21"/>
      <c r="AHR55" s="21"/>
      <c r="AHS55" s="21"/>
      <c r="AHT55" s="21"/>
      <c r="AHU55" s="21"/>
      <c r="AHV55" s="21"/>
      <c r="AHW55" s="21"/>
      <c r="AHX55" s="21"/>
      <c r="AHY55" s="21"/>
      <c r="AHZ55" s="21"/>
      <c r="AIA55" s="21"/>
      <c r="AIB55" s="21"/>
      <c r="AIC55" s="21"/>
      <c r="AID55" s="21"/>
      <c r="AIE55" s="21"/>
      <c r="AIF55" s="21"/>
      <c r="AIG55" s="21"/>
      <c r="AIH55" s="21"/>
      <c r="AII55" s="21"/>
      <c r="AIJ55" s="21"/>
      <c r="AIK55" s="21"/>
      <c r="AIL55" s="21"/>
      <c r="AIM55" s="21"/>
      <c r="AIN55" s="21"/>
      <c r="AIO55" s="21"/>
      <c r="AIP55" s="21"/>
      <c r="AIQ55" s="21"/>
      <c r="AIR55" s="21"/>
      <c r="AIS55" s="21"/>
      <c r="AIT55" s="21"/>
      <c r="AIU55" s="21"/>
      <c r="AIV55" s="21"/>
      <c r="AIW55" s="21"/>
      <c r="AIX55" s="21"/>
      <c r="AIY55" s="21"/>
      <c r="AIZ55" s="21"/>
      <c r="AJA55" s="21"/>
      <c r="AJB55" s="21"/>
      <c r="AJC55" s="21"/>
      <c r="AJD55" s="21"/>
      <c r="AJE55" s="21"/>
      <c r="AJF55" s="21"/>
      <c r="AJG55" s="21"/>
      <c r="AJH55" s="21"/>
      <c r="AJI55" s="21"/>
      <c r="AJJ55" s="21"/>
      <c r="AJK55" s="21"/>
      <c r="AJL55" s="21"/>
      <c r="AJM55" s="21"/>
      <c r="AJN55" s="21"/>
      <c r="AJO55" s="21"/>
      <c r="AJP55" s="21"/>
      <c r="AJQ55" s="21"/>
      <c r="AJR55" s="21"/>
      <c r="AJS55" s="21"/>
      <c r="AJT55" s="21"/>
      <c r="AJU55" s="21"/>
      <c r="AJV55" s="21"/>
      <c r="AJW55" s="21"/>
      <c r="AJX55" s="21"/>
      <c r="AJY55" s="21"/>
      <c r="AJZ55" s="21"/>
      <c r="AKA55" s="21"/>
      <c r="AKB55" s="21"/>
      <c r="AKC55" s="21"/>
      <c r="AKD55" s="21"/>
      <c r="AKE55" s="21"/>
      <c r="AKF55" s="21"/>
      <c r="AKG55" s="21"/>
      <c r="AKH55" s="21"/>
      <c r="AKI55" s="21"/>
      <c r="AKJ55" s="21"/>
      <c r="AKK55" s="21"/>
      <c r="AKL55" s="21"/>
      <c r="AKM55" s="21"/>
      <c r="AKN55" s="21"/>
      <c r="AKO55" s="21"/>
      <c r="AKP55" s="21"/>
      <c r="AKQ55" s="21"/>
      <c r="AKR55" s="21"/>
      <c r="AKS55" s="21"/>
      <c r="AKT55" s="21"/>
      <c r="AKU55" s="21"/>
      <c r="AKV55" s="21"/>
      <c r="AKW55" s="21"/>
      <c r="AKX55" s="21"/>
      <c r="AKY55" s="21"/>
      <c r="AKZ55" s="21"/>
      <c r="ALA55" s="21"/>
      <c r="ALB55" s="21"/>
      <c r="ALC55" s="21"/>
      <c r="ALD55" s="21"/>
      <c r="ALE55" s="21"/>
      <c r="ALF55" s="21"/>
      <c r="ALG55" s="21"/>
      <c r="ALH55" s="21"/>
      <c r="ALI55" s="21"/>
      <c r="ALJ55" s="21"/>
      <c r="ALK55" s="21"/>
      <c r="ALL55" s="21"/>
      <c r="ALM55" s="21"/>
      <c r="ALN55" s="21"/>
      <c r="ALO55" s="21"/>
      <c r="ALP55" s="21"/>
      <c r="ALQ55" s="21"/>
      <c r="ALR55" s="21"/>
      <c r="ALS55" s="21"/>
      <c r="ALT55" s="21"/>
      <c r="ALU55" s="21"/>
      <c r="ALV55" s="21"/>
      <c r="ALW55" s="21"/>
      <c r="ALX55" s="21"/>
      <c r="ALY55" s="21"/>
      <c r="ALZ55" s="21"/>
      <c r="AMA55" s="21"/>
      <c r="AMB55" s="21"/>
      <c r="AMC55" s="21"/>
      <c r="AMD55" s="21"/>
      <c r="AME55" s="21"/>
      <c r="AMF55" s="21"/>
      <c r="AMG55" s="21"/>
      <c r="AMH55" s="21"/>
      <c r="AMI55" s="21"/>
      <c r="AMJ55" s="21"/>
      <c r="AMK55" s="21"/>
      <c r="AML55" s="21"/>
      <c r="AMM55" s="21"/>
      <c r="AMN55" s="21"/>
      <c r="AMO55" s="21"/>
      <c r="AMP55" s="21"/>
      <c r="AMQ55" s="21"/>
    </row>
    <row r="56" spans="1:1031" x14ac:dyDescent="0.25">
      <c r="A56" s="17"/>
      <c r="B56" s="24"/>
      <c r="C56" s="25"/>
      <c r="D56" s="25"/>
      <c r="E56" s="24"/>
      <c r="F56" s="24"/>
      <c r="G56" s="24"/>
      <c r="H56" s="24"/>
      <c r="I56" s="24"/>
      <c r="J56" s="24"/>
      <c r="K56" s="24"/>
      <c r="L56" s="26"/>
      <c r="M56" s="26"/>
      <c r="R56" s="18"/>
      <c r="S56" s="18"/>
      <c r="T56" s="18"/>
      <c r="U56" s="18"/>
      <c r="V56" s="18"/>
      <c r="W56" s="18"/>
      <c r="X56" s="18"/>
    </row>
    <row r="57" spans="1:1031" s="33" customFormat="1" x14ac:dyDescent="0.25">
      <c r="A57" s="30" t="s">
        <v>11</v>
      </c>
      <c r="B57" s="30"/>
      <c r="C57" s="30"/>
      <c r="D57" s="30"/>
      <c r="E57" s="30"/>
      <c r="F57" s="31"/>
      <c r="G57" s="31"/>
      <c r="H57" s="31"/>
      <c r="I57" s="31"/>
      <c r="J57" s="31"/>
      <c r="K57" s="31"/>
      <c r="L57" s="30"/>
      <c r="M57" s="30"/>
      <c r="N57" s="1"/>
      <c r="O57" s="1"/>
      <c r="P57" s="32"/>
      <c r="Q57" s="32"/>
      <c r="R57" s="30"/>
      <c r="S57" s="30"/>
      <c r="T57" s="30"/>
      <c r="U57" s="30"/>
      <c r="V57" s="30"/>
      <c r="W57" s="30"/>
      <c r="X57" s="30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  <c r="JD57" s="32"/>
      <c r="JE57" s="32"/>
      <c r="JF57" s="32"/>
      <c r="JG57" s="32"/>
      <c r="JH57" s="32"/>
      <c r="JI57" s="32"/>
      <c r="JJ57" s="32"/>
      <c r="JK57" s="32"/>
      <c r="JL57" s="32"/>
      <c r="JM57" s="32"/>
      <c r="JN57" s="32"/>
      <c r="JO57" s="32"/>
      <c r="JP57" s="32"/>
      <c r="JQ57" s="32"/>
      <c r="JR57" s="32"/>
      <c r="JS57" s="32"/>
      <c r="JT57" s="32"/>
      <c r="JU57" s="32"/>
      <c r="JV57" s="32"/>
      <c r="JW57" s="32"/>
      <c r="JX57" s="32"/>
      <c r="JY57" s="32"/>
      <c r="JZ57" s="32"/>
      <c r="KA57" s="32"/>
      <c r="KB57" s="32"/>
      <c r="KC57" s="32"/>
      <c r="KD57" s="32"/>
      <c r="KE57" s="32"/>
      <c r="KF57" s="32"/>
      <c r="KG57" s="32"/>
      <c r="KH57" s="32"/>
      <c r="KI57" s="32"/>
      <c r="KJ57" s="32"/>
      <c r="KK57" s="32"/>
      <c r="KL57" s="32"/>
      <c r="KM57" s="32"/>
      <c r="KN57" s="32"/>
      <c r="KO57" s="32"/>
      <c r="KP57" s="32"/>
      <c r="KQ57" s="32"/>
      <c r="KR57" s="32"/>
      <c r="KS57" s="32"/>
      <c r="KT57" s="32"/>
      <c r="KU57" s="32"/>
      <c r="KV57" s="32"/>
      <c r="KW57" s="32"/>
      <c r="KX57" s="32"/>
      <c r="KY57" s="32"/>
      <c r="KZ57" s="32"/>
      <c r="LA57" s="32"/>
      <c r="LB57" s="32"/>
      <c r="LC57" s="32"/>
      <c r="LD57" s="32"/>
      <c r="LE57" s="32"/>
      <c r="LF57" s="32"/>
      <c r="LG57" s="32"/>
      <c r="LH57" s="32"/>
      <c r="LI57" s="32"/>
      <c r="LJ57" s="32"/>
      <c r="LK57" s="32"/>
      <c r="LL57" s="32"/>
      <c r="LM57" s="32"/>
      <c r="LN57" s="32"/>
      <c r="LO57" s="32"/>
      <c r="LP57" s="32"/>
      <c r="LQ57" s="32"/>
      <c r="LR57" s="32"/>
      <c r="LS57" s="32"/>
      <c r="LT57" s="32"/>
      <c r="LU57" s="32"/>
      <c r="LV57" s="32"/>
      <c r="LW57" s="32"/>
      <c r="LX57" s="32"/>
      <c r="LY57" s="32"/>
      <c r="LZ57" s="32"/>
      <c r="MA57" s="32"/>
      <c r="MB57" s="32"/>
      <c r="MC57" s="32"/>
      <c r="MD57" s="32"/>
      <c r="ME57" s="32"/>
      <c r="MF57" s="32"/>
      <c r="MG57" s="32"/>
      <c r="MH57" s="32"/>
      <c r="MI57" s="32"/>
      <c r="MJ57" s="32"/>
      <c r="MK57" s="32"/>
      <c r="ML57" s="32"/>
      <c r="MM57" s="32"/>
      <c r="MN57" s="32"/>
      <c r="MO57" s="32"/>
      <c r="MP57" s="32"/>
      <c r="MQ57" s="32"/>
      <c r="MR57" s="32"/>
      <c r="MS57" s="32"/>
      <c r="MT57" s="32"/>
      <c r="MU57" s="32"/>
      <c r="MV57" s="32"/>
      <c r="MW57" s="32"/>
      <c r="MX57" s="32"/>
      <c r="MY57" s="32"/>
      <c r="MZ57" s="32"/>
      <c r="NA57" s="32"/>
      <c r="NB57" s="32"/>
      <c r="NC57" s="32"/>
      <c r="ND57" s="32"/>
      <c r="NE57" s="32"/>
      <c r="NF57" s="32"/>
      <c r="NG57" s="32"/>
      <c r="NH57" s="32"/>
      <c r="NI57" s="32"/>
      <c r="NJ57" s="32"/>
      <c r="NK57" s="32"/>
      <c r="NL57" s="32"/>
      <c r="NM57" s="32"/>
      <c r="NN57" s="32"/>
      <c r="NO57" s="32"/>
      <c r="NP57" s="32"/>
      <c r="NQ57" s="32"/>
      <c r="NR57" s="32"/>
      <c r="NS57" s="32"/>
      <c r="NT57" s="32"/>
      <c r="NU57" s="32"/>
      <c r="NV57" s="32"/>
      <c r="NW57" s="32"/>
      <c r="NX57" s="32"/>
      <c r="NY57" s="32"/>
      <c r="NZ57" s="32"/>
      <c r="OA57" s="32"/>
      <c r="OB57" s="32"/>
      <c r="OC57" s="32"/>
      <c r="OD57" s="32"/>
      <c r="OE57" s="32"/>
      <c r="OF57" s="32"/>
      <c r="OG57" s="32"/>
      <c r="OH57" s="32"/>
      <c r="OI57" s="32"/>
      <c r="OJ57" s="32"/>
      <c r="OK57" s="32"/>
      <c r="OL57" s="32"/>
      <c r="OM57" s="32"/>
      <c r="ON57" s="32"/>
      <c r="OO57" s="32"/>
      <c r="OP57" s="32"/>
      <c r="OQ57" s="32"/>
      <c r="OR57" s="32"/>
      <c r="OS57" s="32"/>
      <c r="OT57" s="32"/>
      <c r="OU57" s="32"/>
      <c r="OV57" s="32"/>
      <c r="OW57" s="32"/>
      <c r="OX57" s="32"/>
      <c r="OY57" s="32"/>
      <c r="OZ57" s="32"/>
      <c r="PA57" s="32"/>
      <c r="PB57" s="32"/>
      <c r="PC57" s="32"/>
      <c r="PD57" s="32"/>
      <c r="PE57" s="32"/>
      <c r="PF57" s="32"/>
      <c r="PG57" s="32"/>
      <c r="PH57" s="32"/>
      <c r="PI57" s="32"/>
      <c r="PJ57" s="32"/>
      <c r="PK57" s="32"/>
      <c r="PL57" s="32"/>
      <c r="PM57" s="32"/>
      <c r="PN57" s="32"/>
      <c r="PO57" s="32"/>
      <c r="PP57" s="32"/>
      <c r="PQ57" s="32"/>
      <c r="PR57" s="32"/>
      <c r="PS57" s="32"/>
      <c r="PT57" s="32"/>
      <c r="PU57" s="32"/>
      <c r="PV57" s="32"/>
      <c r="PW57" s="32"/>
      <c r="PX57" s="32"/>
      <c r="PY57" s="32"/>
      <c r="PZ57" s="32"/>
      <c r="QA57" s="32"/>
      <c r="QB57" s="32"/>
      <c r="QC57" s="32"/>
      <c r="QD57" s="32"/>
      <c r="QE57" s="32"/>
      <c r="QF57" s="32"/>
      <c r="QG57" s="32"/>
      <c r="QH57" s="32"/>
      <c r="QI57" s="32"/>
      <c r="QJ57" s="32"/>
      <c r="QK57" s="32"/>
      <c r="QL57" s="32"/>
      <c r="QM57" s="32"/>
      <c r="QN57" s="32"/>
      <c r="QO57" s="32"/>
      <c r="QP57" s="32"/>
      <c r="QQ57" s="32"/>
      <c r="QR57" s="32"/>
      <c r="QS57" s="32"/>
      <c r="QT57" s="32"/>
      <c r="QU57" s="32"/>
      <c r="QV57" s="32"/>
      <c r="QW57" s="32"/>
      <c r="QX57" s="32"/>
      <c r="QY57" s="32"/>
      <c r="QZ57" s="32"/>
      <c r="RA57" s="32"/>
      <c r="RB57" s="32"/>
      <c r="RC57" s="32"/>
      <c r="RD57" s="32"/>
      <c r="RE57" s="32"/>
      <c r="RF57" s="32"/>
      <c r="RG57" s="32"/>
      <c r="RH57" s="32"/>
      <c r="RI57" s="32"/>
      <c r="RJ57" s="32"/>
      <c r="RK57" s="32"/>
      <c r="RL57" s="32"/>
      <c r="RM57" s="32"/>
      <c r="RN57" s="32"/>
      <c r="RO57" s="32"/>
      <c r="RP57" s="32"/>
      <c r="RQ57" s="32"/>
      <c r="RR57" s="32"/>
      <c r="RS57" s="32"/>
      <c r="RT57" s="32"/>
      <c r="RU57" s="32"/>
      <c r="RV57" s="32"/>
      <c r="RW57" s="32"/>
      <c r="RX57" s="32"/>
      <c r="RY57" s="32"/>
      <c r="RZ57" s="32"/>
      <c r="SA57" s="32"/>
      <c r="SB57" s="32"/>
      <c r="SC57" s="32"/>
      <c r="SD57" s="32"/>
      <c r="SE57" s="32"/>
      <c r="SF57" s="32"/>
      <c r="SG57" s="32"/>
      <c r="SH57" s="32"/>
      <c r="SI57" s="32"/>
      <c r="SJ57" s="32"/>
      <c r="SK57" s="32"/>
      <c r="SL57" s="32"/>
      <c r="SM57" s="32"/>
      <c r="SN57" s="32"/>
      <c r="SO57" s="32"/>
      <c r="SP57" s="32"/>
      <c r="SQ57" s="32"/>
      <c r="SR57" s="32"/>
      <c r="SS57" s="32"/>
      <c r="ST57" s="32"/>
      <c r="SU57" s="32"/>
      <c r="SV57" s="32"/>
      <c r="SW57" s="32"/>
      <c r="SX57" s="32"/>
      <c r="SY57" s="32"/>
      <c r="SZ57" s="32"/>
      <c r="TA57" s="32"/>
      <c r="TB57" s="32"/>
      <c r="TC57" s="32"/>
      <c r="TD57" s="32"/>
      <c r="TE57" s="32"/>
      <c r="TF57" s="32"/>
      <c r="TG57" s="32"/>
      <c r="TH57" s="32"/>
      <c r="TI57" s="32"/>
      <c r="TJ57" s="32"/>
      <c r="TK57" s="32"/>
      <c r="TL57" s="32"/>
      <c r="TM57" s="32"/>
      <c r="TN57" s="32"/>
      <c r="TO57" s="32"/>
      <c r="TP57" s="32"/>
      <c r="TQ57" s="32"/>
      <c r="TR57" s="32"/>
      <c r="TS57" s="32"/>
      <c r="TT57" s="32"/>
      <c r="TU57" s="32"/>
      <c r="TV57" s="32"/>
      <c r="TW57" s="32"/>
      <c r="TX57" s="32"/>
      <c r="TY57" s="32"/>
      <c r="TZ57" s="32"/>
      <c r="UA57" s="32"/>
      <c r="UB57" s="32"/>
      <c r="UC57" s="32"/>
      <c r="UD57" s="32"/>
      <c r="UE57" s="32"/>
      <c r="UF57" s="32"/>
      <c r="UG57" s="32"/>
      <c r="UH57" s="32"/>
      <c r="UI57" s="32"/>
      <c r="UJ57" s="32"/>
      <c r="UK57" s="32"/>
      <c r="UL57" s="32"/>
      <c r="UM57" s="32"/>
      <c r="UN57" s="32"/>
      <c r="UO57" s="32"/>
      <c r="UP57" s="32"/>
      <c r="UQ57" s="32"/>
      <c r="UR57" s="32"/>
      <c r="US57" s="32"/>
      <c r="UT57" s="32"/>
      <c r="UU57" s="32"/>
      <c r="UV57" s="32"/>
      <c r="UW57" s="32"/>
      <c r="UX57" s="32"/>
      <c r="UY57" s="32"/>
      <c r="UZ57" s="32"/>
      <c r="VA57" s="32"/>
      <c r="VB57" s="32"/>
      <c r="VC57" s="32"/>
      <c r="VD57" s="32"/>
      <c r="VE57" s="32"/>
      <c r="VF57" s="32"/>
      <c r="VG57" s="32"/>
      <c r="VH57" s="32"/>
      <c r="VI57" s="32"/>
      <c r="VJ57" s="32"/>
      <c r="VK57" s="32"/>
      <c r="VL57" s="32"/>
      <c r="VM57" s="32"/>
      <c r="VN57" s="32"/>
      <c r="VO57" s="32"/>
      <c r="VP57" s="32"/>
      <c r="VQ57" s="32"/>
      <c r="VR57" s="32"/>
      <c r="VS57" s="32"/>
      <c r="VT57" s="32"/>
      <c r="VU57" s="32"/>
      <c r="VV57" s="32"/>
      <c r="VW57" s="32"/>
      <c r="VX57" s="32"/>
      <c r="VY57" s="32"/>
      <c r="VZ57" s="32"/>
      <c r="WA57" s="32"/>
      <c r="WB57" s="32"/>
      <c r="WC57" s="32"/>
      <c r="WD57" s="32"/>
      <c r="WE57" s="32"/>
      <c r="WF57" s="32"/>
      <c r="WG57" s="32"/>
      <c r="WH57" s="32"/>
      <c r="WI57" s="32"/>
      <c r="WJ57" s="32"/>
      <c r="WK57" s="32"/>
      <c r="WL57" s="32"/>
      <c r="WM57" s="32"/>
      <c r="WN57" s="32"/>
      <c r="WO57" s="32"/>
      <c r="WP57" s="32"/>
      <c r="WQ57" s="32"/>
      <c r="WR57" s="32"/>
      <c r="WS57" s="32"/>
      <c r="WT57" s="32"/>
      <c r="WU57" s="32"/>
      <c r="WV57" s="32"/>
      <c r="WW57" s="32"/>
      <c r="WX57" s="32"/>
      <c r="WY57" s="32"/>
      <c r="WZ57" s="32"/>
      <c r="XA57" s="32"/>
      <c r="XB57" s="32"/>
      <c r="XC57" s="32"/>
      <c r="XD57" s="32"/>
      <c r="XE57" s="32"/>
      <c r="XF57" s="32"/>
      <c r="XG57" s="32"/>
      <c r="XH57" s="32"/>
      <c r="XI57" s="32"/>
      <c r="XJ57" s="32"/>
      <c r="XK57" s="32"/>
      <c r="XL57" s="32"/>
      <c r="XM57" s="32"/>
      <c r="XN57" s="32"/>
      <c r="XO57" s="32"/>
      <c r="XP57" s="32"/>
      <c r="XQ57" s="32"/>
      <c r="XR57" s="32"/>
      <c r="XS57" s="32"/>
      <c r="XT57" s="32"/>
      <c r="XU57" s="32"/>
      <c r="XV57" s="32"/>
      <c r="XW57" s="32"/>
      <c r="XX57" s="32"/>
      <c r="XY57" s="32"/>
      <c r="XZ57" s="32"/>
      <c r="YA57" s="32"/>
      <c r="YB57" s="32"/>
      <c r="YC57" s="32"/>
      <c r="YD57" s="32"/>
      <c r="YE57" s="32"/>
      <c r="YF57" s="32"/>
      <c r="YG57" s="32"/>
      <c r="YH57" s="32"/>
      <c r="YI57" s="32"/>
      <c r="YJ57" s="32"/>
      <c r="YK57" s="32"/>
      <c r="YL57" s="32"/>
      <c r="YM57" s="32"/>
      <c r="YN57" s="32"/>
      <c r="YO57" s="32"/>
      <c r="YP57" s="32"/>
      <c r="YQ57" s="32"/>
      <c r="YR57" s="32"/>
      <c r="YS57" s="32"/>
      <c r="YT57" s="32"/>
      <c r="YU57" s="32"/>
      <c r="YV57" s="32"/>
      <c r="YW57" s="32"/>
      <c r="YX57" s="32"/>
      <c r="YY57" s="32"/>
      <c r="YZ57" s="32"/>
      <c r="ZA57" s="32"/>
      <c r="ZB57" s="32"/>
      <c r="ZC57" s="32"/>
      <c r="ZD57" s="32"/>
      <c r="ZE57" s="32"/>
      <c r="ZF57" s="32"/>
      <c r="ZG57" s="32"/>
      <c r="ZH57" s="32"/>
      <c r="ZI57" s="32"/>
      <c r="ZJ57" s="32"/>
      <c r="ZK57" s="32"/>
      <c r="ZL57" s="32"/>
      <c r="ZM57" s="32"/>
      <c r="ZN57" s="32"/>
      <c r="ZO57" s="32"/>
      <c r="ZP57" s="32"/>
      <c r="ZQ57" s="32"/>
      <c r="ZR57" s="32"/>
      <c r="ZS57" s="32"/>
      <c r="ZT57" s="32"/>
      <c r="ZU57" s="32"/>
      <c r="ZV57" s="32"/>
      <c r="ZW57" s="32"/>
      <c r="ZX57" s="32"/>
      <c r="ZY57" s="32"/>
      <c r="ZZ57" s="32"/>
      <c r="AAA57" s="32"/>
      <c r="AAB57" s="32"/>
      <c r="AAC57" s="32"/>
      <c r="AAD57" s="32"/>
      <c r="AAE57" s="32"/>
      <c r="AAF57" s="32"/>
      <c r="AAG57" s="32"/>
      <c r="AAH57" s="32"/>
      <c r="AAI57" s="32"/>
      <c r="AAJ57" s="32"/>
      <c r="AAK57" s="32"/>
      <c r="AAL57" s="32"/>
      <c r="AAM57" s="32"/>
      <c r="AAN57" s="32"/>
      <c r="AAO57" s="32"/>
      <c r="AAP57" s="32"/>
      <c r="AAQ57" s="32"/>
      <c r="AAR57" s="32"/>
      <c r="AAS57" s="32"/>
      <c r="AAT57" s="32"/>
      <c r="AAU57" s="32"/>
      <c r="AAV57" s="32"/>
      <c r="AAW57" s="32"/>
      <c r="AAX57" s="32"/>
      <c r="AAY57" s="32"/>
      <c r="AAZ57" s="32"/>
      <c r="ABA57" s="32"/>
      <c r="ABB57" s="32"/>
      <c r="ABC57" s="32"/>
      <c r="ABD57" s="32"/>
      <c r="ABE57" s="32"/>
      <c r="ABF57" s="32"/>
      <c r="ABG57" s="32"/>
      <c r="ABH57" s="32"/>
      <c r="ABI57" s="32"/>
      <c r="ABJ57" s="32"/>
      <c r="ABK57" s="32"/>
      <c r="ABL57" s="32"/>
      <c r="ABM57" s="32"/>
      <c r="ABN57" s="32"/>
      <c r="ABO57" s="32"/>
      <c r="ABP57" s="32"/>
      <c r="ABQ57" s="32"/>
      <c r="ABR57" s="32"/>
      <c r="ABS57" s="32"/>
      <c r="ABT57" s="32"/>
      <c r="ABU57" s="32"/>
      <c r="ABV57" s="32"/>
      <c r="ABW57" s="32"/>
      <c r="ABX57" s="32"/>
      <c r="ABY57" s="32"/>
      <c r="ABZ57" s="32"/>
      <c r="ACA57" s="32"/>
      <c r="ACB57" s="32"/>
      <c r="ACC57" s="32"/>
      <c r="ACD57" s="32"/>
      <c r="ACE57" s="32"/>
      <c r="ACF57" s="32"/>
      <c r="ACG57" s="32"/>
      <c r="ACH57" s="32"/>
      <c r="ACI57" s="32"/>
      <c r="ACJ57" s="32"/>
      <c r="ACK57" s="32"/>
      <c r="ACL57" s="32"/>
      <c r="ACM57" s="32"/>
      <c r="ACN57" s="32"/>
      <c r="ACO57" s="32"/>
      <c r="ACP57" s="32"/>
      <c r="ACQ57" s="32"/>
      <c r="ACR57" s="32"/>
      <c r="ACS57" s="32"/>
      <c r="ACT57" s="32"/>
      <c r="ACU57" s="32"/>
      <c r="ACV57" s="32"/>
      <c r="ACW57" s="32"/>
      <c r="ACX57" s="32"/>
      <c r="ACY57" s="32"/>
      <c r="ACZ57" s="32"/>
      <c r="ADA57" s="32"/>
      <c r="ADB57" s="32"/>
      <c r="ADC57" s="32"/>
      <c r="ADD57" s="32"/>
      <c r="ADE57" s="32"/>
      <c r="ADF57" s="32"/>
      <c r="ADG57" s="32"/>
      <c r="ADH57" s="32"/>
      <c r="ADI57" s="32"/>
      <c r="ADJ57" s="32"/>
      <c r="ADK57" s="32"/>
      <c r="ADL57" s="32"/>
      <c r="ADM57" s="32"/>
      <c r="ADN57" s="32"/>
      <c r="ADO57" s="32"/>
      <c r="ADP57" s="32"/>
      <c r="ADQ57" s="32"/>
      <c r="ADR57" s="32"/>
      <c r="ADS57" s="32"/>
      <c r="ADT57" s="32"/>
      <c r="ADU57" s="32"/>
      <c r="ADV57" s="32"/>
      <c r="ADW57" s="32"/>
      <c r="ADX57" s="32"/>
      <c r="ADY57" s="32"/>
      <c r="ADZ57" s="32"/>
      <c r="AEA57" s="32"/>
      <c r="AEB57" s="32"/>
      <c r="AEC57" s="32"/>
      <c r="AED57" s="32"/>
      <c r="AEE57" s="32"/>
      <c r="AEF57" s="32"/>
      <c r="AEG57" s="32"/>
      <c r="AEH57" s="32"/>
      <c r="AEI57" s="32"/>
      <c r="AEJ57" s="32"/>
      <c r="AEK57" s="32"/>
      <c r="AEL57" s="32"/>
      <c r="AEM57" s="32"/>
      <c r="AEN57" s="32"/>
      <c r="AEO57" s="32"/>
      <c r="AEP57" s="32"/>
      <c r="AEQ57" s="32"/>
      <c r="AER57" s="32"/>
      <c r="AES57" s="32"/>
      <c r="AET57" s="32"/>
      <c r="AEU57" s="32"/>
      <c r="AEV57" s="32"/>
      <c r="AEW57" s="32"/>
      <c r="AEX57" s="32"/>
      <c r="AEY57" s="32"/>
      <c r="AEZ57" s="32"/>
      <c r="AFA57" s="32"/>
      <c r="AFB57" s="32"/>
      <c r="AFC57" s="32"/>
      <c r="AFD57" s="32"/>
      <c r="AFE57" s="32"/>
      <c r="AFF57" s="32"/>
      <c r="AFG57" s="32"/>
      <c r="AFH57" s="32"/>
      <c r="AFI57" s="32"/>
      <c r="AFJ57" s="32"/>
      <c r="AFK57" s="32"/>
      <c r="AFL57" s="32"/>
      <c r="AFM57" s="32"/>
      <c r="AFN57" s="32"/>
      <c r="AFO57" s="32"/>
      <c r="AFP57" s="32"/>
      <c r="AFQ57" s="32"/>
      <c r="AFR57" s="32"/>
      <c r="AFS57" s="32"/>
      <c r="AFT57" s="32"/>
      <c r="AFU57" s="32"/>
      <c r="AFV57" s="32"/>
      <c r="AFW57" s="32"/>
      <c r="AFX57" s="32"/>
      <c r="AFY57" s="32"/>
      <c r="AFZ57" s="32"/>
      <c r="AGA57" s="32"/>
      <c r="AGB57" s="32"/>
      <c r="AGC57" s="32"/>
      <c r="AGD57" s="32"/>
      <c r="AGE57" s="32"/>
      <c r="AGF57" s="32"/>
      <c r="AGG57" s="32"/>
      <c r="AGH57" s="32"/>
      <c r="AGI57" s="32"/>
      <c r="AGJ57" s="32"/>
      <c r="AGK57" s="32"/>
      <c r="AGL57" s="32"/>
      <c r="AGM57" s="32"/>
      <c r="AGN57" s="32"/>
      <c r="AGO57" s="32"/>
      <c r="AGP57" s="32"/>
      <c r="AGQ57" s="32"/>
      <c r="AGR57" s="32"/>
      <c r="AGS57" s="32"/>
      <c r="AGT57" s="32"/>
      <c r="AGU57" s="32"/>
      <c r="AGV57" s="32"/>
      <c r="AGW57" s="32"/>
      <c r="AGX57" s="32"/>
      <c r="AGY57" s="32"/>
      <c r="AGZ57" s="32"/>
      <c r="AHA57" s="32"/>
      <c r="AHB57" s="32"/>
      <c r="AHC57" s="32"/>
      <c r="AHD57" s="32"/>
      <c r="AHE57" s="32"/>
      <c r="AHF57" s="32"/>
      <c r="AHG57" s="32"/>
      <c r="AHH57" s="32"/>
      <c r="AHI57" s="32"/>
      <c r="AHJ57" s="32"/>
      <c r="AHK57" s="32"/>
      <c r="AHL57" s="32"/>
      <c r="AHM57" s="32"/>
      <c r="AHN57" s="32"/>
      <c r="AHO57" s="32"/>
      <c r="AHP57" s="32"/>
      <c r="AHQ57" s="32"/>
      <c r="AHR57" s="32"/>
      <c r="AHS57" s="32"/>
      <c r="AHT57" s="32"/>
      <c r="AHU57" s="32"/>
      <c r="AHV57" s="32"/>
      <c r="AHW57" s="32"/>
      <c r="AHX57" s="32"/>
      <c r="AHY57" s="32"/>
      <c r="AHZ57" s="32"/>
      <c r="AIA57" s="32"/>
      <c r="AIB57" s="32"/>
      <c r="AIC57" s="32"/>
      <c r="AID57" s="32"/>
      <c r="AIE57" s="32"/>
      <c r="AIF57" s="32"/>
      <c r="AIG57" s="32"/>
      <c r="AIH57" s="32"/>
      <c r="AII57" s="32"/>
      <c r="AIJ57" s="32"/>
      <c r="AIK57" s="32"/>
      <c r="AIL57" s="32"/>
      <c r="AIM57" s="32"/>
      <c r="AIN57" s="32"/>
      <c r="AIO57" s="32"/>
      <c r="AIP57" s="32"/>
      <c r="AIQ57" s="32"/>
      <c r="AIR57" s="32"/>
      <c r="AIS57" s="32"/>
      <c r="AIT57" s="32"/>
      <c r="AIU57" s="32"/>
      <c r="AIV57" s="32"/>
      <c r="AIW57" s="32"/>
      <c r="AIX57" s="32"/>
      <c r="AIY57" s="32"/>
      <c r="AIZ57" s="32"/>
      <c r="AJA57" s="32"/>
      <c r="AJB57" s="32"/>
      <c r="AJC57" s="32"/>
      <c r="AJD57" s="32"/>
      <c r="AJE57" s="32"/>
      <c r="AJF57" s="32"/>
      <c r="AJG57" s="32"/>
      <c r="AJH57" s="32"/>
      <c r="AJI57" s="32"/>
      <c r="AJJ57" s="32"/>
      <c r="AJK57" s="32"/>
      <c r="AJL57" s="32"/>
      <c r="AJM57" s="32"/>
      <c r="AJN57" s="32"/>
      <c r="AJO57" s="32"/>
      <c r="AJP57" s="32"/>
      <c r="AJQ57" s="32"/>
      <c r="AJR57" s="32"/>
      <c r="AJS57" s="32"/>
      <c r="AJT57" s="32"/>
      <c r="AJU57" s="32"/>
      <c r="AJV57" s="32"/>
      <c r="AJW57" s="32"/>
      <c r="AJX57" s="32"/>
      <c r="AJY57" s="32"/>
      <c r="AJZ57" s="32"/>
      <c r="AKA57" s="32"/>
      <c r="AKB57" s="32"/>
      <c r="AKC57" s="32"/>
      <c r="AKD57" s="32"/>
      <c r="AKE57" s="32"/>
      <c r="AKF57" s="32"/>
      <c r="AKG57" s="32"/>
      <c r="AKH57" s="32"/>
      <c r="AKI57" s="32"/>
      <c r="AKJ57" s="32"/>
      <c r="AKK57" s="32"/>
      <c r="AKL57" s="32"/>
      <c r="AKM57" s="32"/>
      <c r="AKN57" s="32"/>
      <c r="AKO57" s="32"/>
      <c r="AKP57" s="32"/>
      <c r="AKQ57" s="32"/>
      <c r="AKR57" s="32"/>
      <c r="AKS57" s="32"/>
      <c r="AKT57" s="32"/>
      <c r="AKU57" s="32"/>
      <c r="AKV57" s="32"/>
      <c r="AKW57" s="32"/>
      <c r="AKX57" s="32"/>
      <c r="AKY57" s="32"/>
      <c r="AKZ57" s="32"/>
      <c r="ALA57" s="32"/>
      <c r="ALB57" s="32"/>
      <c r="ALC57" s="32"/>
      <c r="ALD57" s="32"/>
      <c r="ALE57" s="32"/>
      <c r="ALF57" s="32"/>
      <c r="ALG57" s="32"/>
      <c r="ALH57" s="32"/>
      <c r="ALI57" s="32"/>
      <c r="ALJ57" s="32"/>
      <c r="ALK57" s="32"/>
      <c r="ALL57" s="32"/>
      <c r="ALM57" s="32"/>
      <c r="ALN57" s="32"/>
      <c r="ALO57" s="32"/>
      <c r="ALP57" s="32"/>
      <c r="ALQ57" s="32"/>
      <c r="ALR57" s="32"/>
      <c r="ALS57" s="32"/>
      <c r="ALT57" s="32"/>
      <c r="ALU57" s="32"/>
      <c r="ALV57" s="32"/>
      <c r="ALW57" s="32"/>
      <c r="ALX57" s="32"/>
      <c r="ALY57" s="32"/>
      <c r="ALZ57" s="32"/>
      <c r="AMA57" s="32"/>
      <c r="AMB57" s="32"/>
      <c r="AMC57" s="32"/>
      <c r="AMD57" s="32"/>
      <c r="AME57" s="32"/>
      <c r="AMF57" s="32"/>
      <c r="AMG57" s="32"/>
      <c r="AMH57" s="32"/>
      <c r="AMI57" s="32"/>
      <c r="AMJ57" s="32"/>
      <c r="AMK57" s="32"/>
      <c r="AML57" s="32"/>
      <c r="AMM57" s="32"/>
      <c r="AMN57" s="32"/>
      <c r="AMO57" s="32"/>
      <c r="AMP57" s="32"/>
      <c r="AMQ57" s="32"/>
    </row>
    <row r="58" spans="1:1031" s="22" customFormat="1" x14ac:dyDescent="0.25">
      <c r="A58" s="34" t="s">
        <v>31</v>
      </c>
      <c r="B58" s="34"/>
      <c r="C58" s="34"/>
      <c r="D58" s="51"/>
      <c r="E58" s="34"/>
      <c r="F58" s="34" t="s">
        <v>24</v>
      </c>
      <c r="G58" s="21"/>
      <c r="H58" s="21"/>
      <c r="I58" s="21"/>
      <c r="J58" s="21"/>
      <c r="K58" s="21"/>
      <c r="L58" s="21"/>
      <c r="M58" s="21"/>
      <c r="N58" s="1"/>
      <c r="O58" s="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21"/>
      <c r="AMJ58" s="21"/>
      <c r="AMK58" s="21"/>
      <c r="AML58" s="21"/>
      <c r="AMM58" s="21"/>
      <c r="AMN58" s="21"/>
      <c r="AMO58" s="21"/>
      <c r="AMP58" s="21"/>
      <c r="AMQ58" s="21"/>
    </row>
    <row r="59" spans="1:1031" s="22" customFormat="1" x14ac:dyDescent="0.25">
      <c r="A59" s="34"/>
      <c r="B59" s="34"/>
      <c r="C59" s="34"/>
      <c r="D59" s="51"/>
      <c r="E59" s="34"/>
      <c r="F59" s="34"/>
      <c r="G59" s="21"/>
      <c r="H59" s="21"/>
      <c r="I59" s="21"/>
      <c r="J59" s="21"/>
      <c r="K59" s="21"/>
      <c r="L59" s="21"/>
      <c r="M59" s="21"/>
      <c r="N59" s="1"/>
      <c r="O59" s="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  <c r="AMK59" s="21"/>
      <c r="AML59" s="21"/>
      <c r="AMM59" s="21"/>
      <c r="AMN59" s="21"/>
      <c r="AMO59" s="21"/>
      <c r="AMP59" s="21"/>
      <c r="AMQ59" s="21"/>
    </row>
    <row r="60" spans="1:1031" s="22" customFormat="1" x14ac:dyDescent="0.25">
      <c r="A60" s="30" t="s">
        <v>12</v>
      </c>
      <c r="B60" s="30"/>
      <c r="C60" s="30"/>
      <c r="D60" s="51"/>
      <c r="E60" s="30"/>
      <c r="F60" s="30"/>
      <c r="G60" s="21"/>
      <c r="H60" s="21"/>
      <c r="I60" s="21"/>
      <c r="J60" s="21"/>
      <c r="K60" s="21"/>
      <c r="L60" s="21"/>
      <c r="M60" s="21"/>
      <c r="N60" s="1"/>
      <c r="O60" s="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  <c r="AME60" s="21"/>
      <c r="AMF60" s="21"/>
      <c r="AMG60" s="21"/>
      <c r="AMH60" s="21"/>
      <c r="AMI60" s="21"/>
      <c r="AMJ60" s="21"/>
      <c r="AMK60" s="21"/>
      <c r="AML60" s="21"/>
      <c r="AMM60" s="21"/>
      <c r="AMN60" s="21"/>
      <c r="AMO60" s="21"/>
      <c r="AMP60" s="21"/>
      <c r="AMQ60" s="21"/>
    </row>
    <row r="61" spans="1:1031" x14ac:dyDescent="0.25">
      <c r="A61" s="52" t="s">
        <v>22</v>
      </c>
      <c r="B61" s="52"/>
      <c r="C61" s="52"/>
      <c r="D61" s="52"/>
      <c r="E61" s="52"/>
      <c r="F61" s="53" t="s">
        <v>21</v>
      </c>
    </row>
    <row r="62" spans="1:1031" x14ac:dyDescent="0.25">
      <c r="A62" s="52"/>
      <c r="B62" s="30"/>
      <c r="C62" s="30"/>
      <c r="D62" s="52"/>
      <c r="E62" s="30"/>
      <c r="F62" s="30"/>
    </row>
    <row r="63" spans="1:1031" s="10" customFormat="1" x14ac:dyDescent="0.25">
      <c r="A63" s="34" t="s">
        <v>26</v>
      </c>
      <c r="B63" s="34"/>
      <c r="C63" s="34"/>
      <c r="D63" s="51"/>
      <c r="E63" s="34"/>
      <c r="F63" s="35" t="s">
        <v>27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</row>
    <row r="64" spans="1:1031" s="10" customFormat="1" x14ac:dyDescent="0.25">
      <c r="A64" s="34"/>
      <c r="B64" s="52"/>
      <c r="C64" s="34"/>
      <c r="D64" s="51"/>
      <c r="E64" s="34"/>
      <c r="F64" s="3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</row>
    <row r="65" spans="1:1031" x14ac:dyDescent="0.25">
      <c r="A65" s="30" t="s">
        <v>13</v>
      </c>
      <c r="B65" s="52"/>
      <c r="C65" s="30"/>
      <c r="D65" s="52"/>
      <c r="E65" s="30"/>
      <c r="F65" s="30"/>
    </row>
    <row r="66" spans="1:1031" s="10" customFormat="1" x14ac:dyDescent="0.25">
      <c r="A66" s="52" t="s">
        <v>18</v>
      </c>
      <c r="B66" s="52"/>
      <c r="C66" s="52"/>
      <c r="D66" s="51"/>
      <c r="E66" s="52"/>
      <c r="F66" s="52" t="s">
        <v>17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</row>
  </sheetData>
  <mergeCells count="50">
    <mergeCell ref="B13:C13"/>
    <mergeCell ref="B36:C36"/>
    <mergeCell ref="B37:C37"/>
    <mergeCell ref="B38:C38"/>
    <mergeCell ref="B25:C25"/>
    <mergeCell ref="B18:C18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  <mergeCell ref="D49:E49"/>
    <mergeCell ref="D50:E50"/>
    <mergeCell ref="B24:C24"/>
    <mergeCell ref="B19:C19"/>
    <mergeCell ref="B45:C45"/>
    <mergeCell ref="B30:C30"/>
    <mergeCell ref="B39:C39"/>
    <mergeCell ref="B40:C40"/>
    <mergeCell ref="B41:C41"/>
    <mergeCell ref="B42:C42"/>
    <mergeCell ref="B43:C43"/>
    <mergeCell ref="B44:C44"/>
    <mergeCell ref="B34:C34"/>
    <mergeCell ref="B35:C35"/>
    <mergeCell ref="B14:C14"/>
    <mergeCell ref="B15:C15"/>
    <mergeCell ref="B16:C16"/>
    <mergeCell ref="B17:C17"/>
    <mergeCell ref="B20:C20"/>
    <mergeCell ref="B21:C21"/>
    <mergeCell ref="B22:C22"/>
    <mergeCell ref="B23:C23"/>
    <mergeCell ref="B26:C26"/>
    <mergeCell ref="B27:C27"/>
    <mergeCell ref="B28:C28"/>
    <mergeCell ref="B29:C29"/>
    <mergeCell ref="B31:C31"/>
    <mergeCell ref="B32:C32"/>
    <mergeCell ref="B33:C3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firstPageNumber="0" orientation="landscape" r:id="rId1"/>
  <rowBreaks count="1" manualBreakCount="1">
    <brk id="3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2024-04-29T07:35:19Z</cp:lastPrinted>
  <dcterms:created xsi:type="dcterms:W3CDTF">2006-09-28T05:33:49Z</dcterms:created>
  <dcterms:modified xsi:type="dcterms:W3CDTF">2024-04-29T07:36:52Z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