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лист1!$A$1:$P$42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5" l="1"/>
  <c r="G13" i="5"/>
  <c r="J16" i="5"/>
  <c r="J17" i="5"/>
  <c r="J18" i="5"/>
  <c r="J19" i="5"/>
  <c r="J20" i="5"/>
  <c r="J21" i="5"/>
  <c r="J22" i="5"/>
  <c r="G16" i="5"/>
  <c r="G17" i="5"/>
  <c r="G18" i="5"/>
  <c r="G19" i="5"/>
  <c r="G20" i="5"/>
  <c r="G21" i="5"/>
  <c r="G22" i="5"/>
  <c r="G15" i="5" l="1"/>
  <c r="J14" i="5"/>
  <c r="J15" i="5"/>
  <c r="J13" i="5"/>
</calcChain>
</file>

<file path=xl/sharedStrings.xml><?xml version="1.0" encoding="utf-8"?>
<sst xmlns="http://schemas.openxmlformats.org/spreadsheetml/2006/main" count="67" uniqueCount="54">
  <si>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</si>
  <si>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</si>
  <si>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</si>
  <si>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</si>
  <si>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</si>
  <si>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</si>
  <si>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</si>
  <si>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</si>
  <si>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</si>
  <si>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</si>
  <si>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</si>
  <si>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</si>
  <si>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</si>
  <si>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</si>
  <si>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</si>
  <si>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</si>
  <si>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</si>
  <si>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</si>
  <si>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5.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</si>
  <si>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</si>
  <si>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</si>
  <si>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</si>
  <si>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</si>
  <si>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</si>
  <si>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</si>
  <si>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 xml:space="preserve">Наименование медицинского изделия, характеристика (комплектация) закупаемых товаров </t>
  </si>
  <si>
    <t>6. Потенциальные поставщики, присутствовавшие при процедуре вскрытия конвертов с ценовыми предложениями: нет</t>
  </si>
  <si>
    <t>Главный врач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</si>
  <si>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</si>
  <si>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</si>
  <si>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</si>
  <si>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</si>
  <si>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штука</t>
  </si>
  <si>
    <t>Протокол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</si>
  <si>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
</t>
    </r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</si>
  <si>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</si>
  <si>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</si>
  <si>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</si>
  <si>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>01 июля 2023 года</t>
  </si>
  <si>
    <t xml:space="preserve">ТОО "Парангон" </t>
  </si>
  <si>
    <t xml:space="preserve">01.07.2023г.                      09 ч 39 м </t>
  </si>
  <si>
    <t>1-10</t>
  </si>
  <si>
    <t>Контейнер РР для сбора экскрементов, 30 мл, с закручивающейся крышкой с  лопаткой в инд. упаковке, (стерильный). Контейнеры для биоматериала предназначены для безопасного и удобного сбора, транспортировки и хранения экскрементов в лаборатории и полевых условиях. Контейнеры имеют плотно закручивающуюся красную крышку, маркировочную панель. Изготовлены из полипропилена. Стерильные контейнеры идут в индивидуальной упаковке. Контейнеры для экскрементов имеют специальную крышку с лопаткой для удобного забора образца.</t>
  </si>
  <si>
    <t xml:space="preserve">Планшет РР 2,2 мл глубоколуночные на 96 лунок для AutoPure96, свободный от ДНК/РНК (уп=5шт) Одноразовый 96-луночный планшет для использования с системой выделения Auto-Pure96. Применяется для размещения лизирующих, отмывочных и элюирующих смесей при выделении нуклеиновых кислот и белков, а также магнитной сепарации клеток. Материал изготовления: полипропилен. Объем лунки планшета: 2,2 мл. Дно лунок планшета имеет V-образную форму.
Форма лунок планшета: квадратная. Наличие буквенно-цифровой маркировки лунок планшета.
</t>
  </si>
  <si>
    <t xml:space="preserve">Гребенка для планшет для AutoPure96 (уп=2шт) Одноразовая пластиковая насадка на магнитные стержни для использования с системой выделения Auto-Pure96 . Применяется для переноса и перемешивания магнитных частиц в лизирующих, отмывочных и элюирующих смесях при выделении нуклеиновых кислот и белков, а также магнитной сепарации клеток. Материал изготовления: полипропилен. Совместима с 96-луночным (8х12) планшетом. </t>
  </si>
  <si>
    <t xml:space="preserve">Пленка самоклеющаяся для ПЦР (уп=100шт) (стерильная). Пленка обеспечивают пластину ПЦР плотным уплотнением, особенно при использовании материала для обогрева. Оптически прозрачные пленки являются идеальным материалом для выбора для qPCR и других оптических анализов. Основные характеристики: подходит для закрытия полипропиленовых, полистероловых и поликарбонатных планшет; Высокая температурная устойчивость до 110°С для использования в ПЦР; Пленка имеет оптическую прозрачность для ПЦР real-time; Совместимы с различными термоциклерами (например, PE9600); Оптимально подходят для хранения при -70°С; Эффективное закрытие планшет с высоко гигроскопичными растворами (например, DMSO);
Высокая устойчивость к органическим растворам таким, как DMSO, ацетонитрил, метанол; Уровень определения остаточной связующей способности &lt;5мкл/мл. Тестируемый раствор DMSO. Пленка подходит для генных анализов, для совместного хранения и HTS.
</t>
  </si>
  <si>
    <t>Наконечники с фильтром  20мкл ДНК/РНК свободные (стерильные) (уп=1000шт).  Наконечники изготовлены из медицинского полипропилена, а фильтры - из высокогидрофобного СВМПЭ. Фильтры предотвращают перекрестное загрязнение и повреждение образцов, обеспечивают точную и аккуратную аспирацию образцов, а также защищают пользователя, предотвращая попадание жидкости или паров образца в корпус пипетки. Наконечники с низкой удерживающей способностью не содержат покрытия и не загрязняют образцы. Все наконечники с фильтром автоклавируются. Без РНКазы и ДНКазы, апирогенные, стерильные.</t>
  </si>
  <si>
    <t xml:space="preserve">Наконечники с фильтром 200мкл, универсальные, свободные от ДНК/РНК (уп=1000шт). Наконечники изготовлены из медицинского полипропилена, а фильтры - из высокогидрофобного СВМПЭ. Фильтры предотвращают перекрестное загрязнение и повреждение образцов, обеспечивают точную и аккуратную аспирацию образцов, а также защищают пользователя, предотвращая попадание жидкости или паров образца в корпус пипетки.
Наконечники с низкой удерживающей способностью не содержат покрытия и не загрязняют образцы.
Все наконечники с фильтром автоклавируются.
Без РНКазы и ДНКазы, апирогенные, стерильные.
</t>
  </si>
  <si>
    <t xml:space="preserve">Наконечники с фильтром 1000мкл, свободные от ДНК/РНК (уп=1000шт) (стерильные). Наконечники изготовлены из медицинского полипропилена, а фильтры - из высокогидрофобного СВМПЭ. Фильтры предотвращают перекрестное загрязнение и повреждение образцов, обеспечивают точную и аккуратную аспирацию образцов, а также защищают пользователя, предотвращая попадание жидкости или паров образца в корпус пипетки.
Наконечники с низкой удерживающей способностью не содержат покрытия и не загрязняют образцы.
Все наконечники с фильтром автоклавируются.
Без РНКазы и ДНКазы, апирогенные, стерильные.
</t>
  </si>
  <si>
    <t xml:space="preserve">Микропробирки 1,5 мл, чистые для ПЦР, центрифугирование до 20 000g (уп=500шт). Микропробирки типа Eppendorf предназначены для взятия, транспортировки и хранения биологических и цитологических образцов биоматериала (крови и других биологических жидкостей), проб и реакционных смесей в малых объемах. Также эти пробирки предназначены для проведения аналитических реакций в микрометодах, таких как ИФА (ELISA), ПЦР и т. д. Объем на 1,5 мл Материал-полипропилен, градуированные, муаровая поверхность для надписей; выдерживают автоклавирование при 120 °С; выдерживают кипячение; выдерживают замораживание до −80 °С; возможность центрифугирования при 20 000 g;
сертифицированы на отсутствие ДНКаз, РНКаз, ДНК;
</t>
  </si>
  <si>
    <t xml:space="preserve">Планшет для ПЦР на 96 лунок без окантовки, объем лунки 0,3мл, (стерильный) (уп=5шт). Планшеты на 96 лунок без окантовки. Подходят для большинства распространенных термоциклеров/ДНК секвенаторов; Немного приподнятые лунки обеспечивают максимальный контакт поверхности с самоклеющейся пленкой для ПЦР;
Имеют отметку термостойкости до 110°С.
</t>
  </si>
  <si>
    <t>Микропробирки для ПЦР 0,2мл с крышкой в стрипах по 8шт. (стерильные, свободные от ДНКи РНК) (уп=120стрипов) Микропробирки на 0,2мл в стрипах по 8 штук предназначены для ПЦР. Имеют стрипованные крышки с мембранами для забора образца с помощью капилляра без открытия крышки для предотвращения контаминации. Подходят для работы с термоциклерами с блоком для микропробирок 0,2мл и для станций приготовления и хранения образцов. Автоклавируются при 121°С.</t>
  </si>
  <si>
    <t>г. Алматы, ул. Прокофьева д. 35</t>
  </si>
  <si>
    <t xml:space="preserve">7. Победитель по лотам № 1-10 - ТОО "Парангон" представляет организатору закупа в течении десяти календарных дней со дня признания победителем документы подтверждающие,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</si>
</sst>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5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center" vertical="center"/>
    </xf>
    <xf numFmtId="164" fontId="23" fillId="0" borderId="1" xfId="2" applyFont="1" applyBorder="1" applyAlignment="1">
      <alignment horizontal="right" vertical="center"/>
    </xf>
    <xf numFmtId="164" fontId="6" fillId="0" borderId="4" xfId="2" applyFont="1" applyFill="1" applyBorder="1" applyAlignment="1">
      <alignment horizontal="right" vertical="center"/>
    </xf>
    <xf numFmtId="164" fontId="6" fillId="0" borderId="1" xfId="2" applyFont="1" applyFill="1" applyBorder="1" applyAlignment="1">
      <alignment horizontal="center" vertical="center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42"/>
  <sheetViews>
    <sheetView tabSelected="1" zoomScale="90" zoomScaleNormal="90" workbookViewId="0">
      <selection activeCell="A28" sqref="A28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42578125" style="1" customWidth="1"/>
    <col min="4" max="4" width="11" style="1" customWidth="1"/>
    <col min="5" max="5" width="10" style="1" customWidth="1"/>
    <col min="6" max="6" width="13.140625" style="1" customWidth="1"/>
    <col min="7" max="7" width="16.5703125" style="1" customWidth="1"/>
    <col min="8" max="8" width="8.28515625" style="1" customWidth="1"/>
    <col min="9" max="9" width="12.28515625" style="1" customWidth="1"/>
    <col min="10" max="10" width="15" style="1" customWidth="1"/>
    <col min="11" max="11" width="7.5703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71" t="s">
        <v>29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20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38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49.5" customHeight="1" x14ac:dyDescent="0.25">
      <c r="A6" s="72" t="s">
        <v>34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6" t="s">
        <v>9</v>
      </c>
      <c r="B8" s="65" t="s">
        <v>39</v>
      </c>
      <c r="C8" s="66"/>
      <c r="D8" s="80"/>
      <c r="E8" s="80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57" t="s">
        <v>40</v>
      </c>
      <c r="C9" s="67"/>
      <c r="D9" s="81"/>
      <c r="E9" s="81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73" t="s">
        <v>3</v>
      </c>
      <c r="B10" s="73"/>
      <c r="C10" s="73"/>
      <c r="D10" s="73"/>
      <c r="E10" s="73"/>
      <c r="F10" s="73"/>
      <c r="G10" s="73"/>
      <c r="H10" s="73"/>
      <c r="I10" s="73"/>
      <c r="J10" s="73"/>
      <c r="K10" s="74"/>
      <c r="L10" s="74"/>
      <c r="M10" s="74"/>
      <c r="N10" s="74"/>
      <c r="O10" s="74"/>
      <c r="P10" s="74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75" t="s">
        <v>2</v>
      </c>
      <c r="B11" s="76" t="s">
        <v>25</v>
      </c>
      <c r="C11" s="76"/>
      <c r="D11" s="75" t="s">
        <v>4</v>
      </c>
      <c r="E11" s="76" t="s">
        <v>14</v>
      </c>
      <c r="F11" s="76" t="s">
        <v>5</v>
      </c>
      <c r="G11" s="76" t="s">
        <v>21</v>
      </c>
      <c r="H11" s="79" t="s">
        <v>39</v>
      </c>
      <c r="I11" s="79"/>
      <c r="J11" s="79"/>
      <c r="K11" s="80"/>
      <c r="L11" s="80"/>
      <c r="M11" s="80"/>
      <c r="N11" s="80"/>
      <c r="O11" s="80"/>
      <c r="P11" s="80"/>
      <c r="U11" s="46"/>
      <c r="V11" s="46"/>
      <c r="W11" s="19"/>
      <c r="X11" s="19"/>
    </row>
    <row r="12" spans="1:1031" ht="38.25" x14ac:dyDescent="0.25">
      <c r="A12" s="75"/>
      <c r="B12" s="76"/>
      <c r="C12" s="77"/>
      <c r="D12" s="78"/>
      <c r="E12" s="77"/>
      <c r="F12" s="77"/>
      <c r="G12" s="76"/>
      <c r="H12" s="64" t="s">
        <v>14</v>
      </c>
      <c r="I12" s="64" t="s">
        <v>15</v>
      </c>
      <c r="J12" s="64" t="s">
        <v>16</v>
      </c>
      <c r="K12" s="46"/>
      <c r="L12" s="46"/>
      <c r="M12" s="46"/>
      <c r="N12" s="46"/>
      <c r="O12" s="46"/>
      <c r="P12" s="46"/>
      <c r="AMQ12" s="3"/>
    </row>
    <row r="13" spans="1:1031" ht="133.5" customHeight="1" x14ac:dyDescent="0.25">
      <c r="A13" s="58">
        <v>1</v>
      </c>
      <c r="B13" s="86" t="s">
        <v>43</v>
      </c>
      <c r="C13" s="87"/>
      <c r="D13" s="88" t="s">
        <v>32</v>
      </c>
      <c r="E13" s="89">
        <v>450</v>
      </c>
      <c r="F13" s="92">
        <v>1246</v>
      </c>
      <c r="G13" s="93">
        <f t="shared" ref="G13:G22" si="0">E13*F13</f>
        <v>560700</v>
      </c>
      <c r="H13" s="89">
        <v>450</v>
      </c>
      <c r="I13" s="94">
        <v>1245</v>
      </c>
      <c r="J13" s="94">
        <f>H13*I13</f>
        <v>560250</v>
      </c>
      <c r="K13" s="84"/>
      <c r="L13" s="84"/>
      <c r="M13" s="84"/>
      <c r="N13" s="46"/>
      <c r="O13" s="46"/>
      <c r="P13" s="46"/>
      <c r="AMQ13" s="3"/>
    </row>
    <row r="14" spans="1:1031" ht="109.5" customHeight="1" x14ac:dyDescent="0.25">
      <c r="A14" s="58">
        <v>2</v>
      </c>
      <c r="B14" s="86" t="s">
        <v>44</v>
      </c>
      <c r="C14" s="87"/>
      <c r="D14" s="88" t="s">
        <v>32</v>
      </c>
      <c r="E14" s="89">
        <v>500</v>
      </c>
      <c r="F14" s="92">
        <v>1640</v>
      </c>
      <c r="G14" s="93">
        <f t="shared" si="0"/>
        <v>820000</v>
      </c>
      <c r="H14" s="89">
        <v>500</v>
      </c>
      <c r="I14" s="94">
        <v>1640</v>
      </c>
      <c r="J14" s="94">
        <f t="shared" ref="J14:J22" si="1">H14*I14</f>
        <v>820000</v>
      </c>
      <c r="K14" s="84"/>
      <c r="L14" s="84"/>
      <c r="M14" s="84"/>
      <c r="N14" s="46"/>
      <c r="O14" s="46"/>
      <c r="P14" s="46"/>
      <c r="AMQ14" s="3"/>
    </row>
    <row r="15" spans="1:1031" ht="217.5" customHeight="1" x14ac:dyDescent="0.25">
      <c r="A15" s="58">
        <v>3</v>
      </c>
      <c r="B15" s="86" t="s">
        <v>45</v>
      </c>
      <c r="C15" s="87"/>
      <c r="D15" s="88" t="s">
        <v>32</v>
      </c>
      <c r="E15" s="90">
        <v>1000</v>
      </c>
      <c r="F15" s="92">
        <v>1062.7</v>
      </c>
      <c r="G15" s="93">
        <f t="shared" si="0"/>
        <v>1062700</v>
      </c>
      <c r="H15" s="90">
        <v>1000</v>
      </c>
      <c r="I15" s="94">
        <v>1062</v>
      </c>
      <c r="J15" s="94">
        <f t="shared" si="1"/>
        <v>1062000</v>
      </c>
      <c r="K15" s="84"/>
      <c r="L15" s="84"/>
      <c r="M15" s="84"/>
      <c r="N15" s="46"/>
      <c r="O15" s="46"/>
      <c r="P15" s="46"/>
      <c r="AMQ15" s="3"/>
    </row>
    <row r="16" spans="1:1031" ht="146.25" customHeight="1" x14ac:dyDescent="0.25">
      <c r="A16" s="58">
        <v>4</v>
      </c>
      <c r="B16" s="86" t="s">
        <v>46</v>
      </c>
      <c r="C16" s="87"/>
      <c r="D16" s="88" t="s">
        <v>32</v>
      </c>
      <c r="E16" s="90">
        <v>33000</v>
      </c>
      <c r="F16" s="92">
        <v>35.409999999999997</v>
      </c>
      <c r="G16" s="93">
        <f t="shared" si="0"/>
        <v>1168530</v>
      </c>
      <c r="H16" s="90">
        <v>33000</v>
      </c>
      <c r="I16" s="94">
        <v>35.200000000000003</v>
      </c>
      <c r="J16" s="94">
        <f t="shared" si="1"/>
        <v>1161600</v>
      </c>
      <c r="K16" s="84"/>
      <c r="L16" s="84"/>
      <c r="M16" s="84"/>
      <c r="N16" s="46"/>
      <c r="O16" s="46"/>
      <c r="P16" s="46"/>
      <c r="AMQ16" s="3"/>
    </row>
    <row r="17" spans="1:1031" ht="150" customHeight="1" x14ac:dyDescent="0.25">
      <c r="A17" s="58">
        <v>5</v>
      </c>
      <c r="B17" s="86" t="s">
        <v>47</v>
      </c>
      <c r="C17" s="87"/>
      <c r="D17" s="88" t="s">
        <v>32</v>
      </c>
      <c r="E17" s="90">
        <v>5000</v>
      </c>
      <c r="F17" s="92">
        <v>27</v>
      </c>
      <c r="G17" s="93">
        <f t="shared" si="0"/>
        <v>135000</v>
      </c>
      <c r="H17" s="90">
        <v>5000</v>
      </c>
      <c r="I17" s="94">
        <v>27</v>
      </c>
      <c r="J17" s="94">
        <f t="shared" si="1"/>
        <v>135000</v>
      </c>
      <c r="K17" s="84"/>
      <c r="L17" s="84"/>
      <c r="M17" s="84"/>
      <c r="N17" s="46"/>
      <c r="O17" s="46"/>
      <c r="P17" s="46"/>
      <c r="AMQ17" s="3"/>
    </row>
    <row r="18" spans="1:1031" ht="147.75" customHeight="1" x14ac:dyDescent="0.25">
      <c r="A18" s="58">
        <v>6</v>
      </c>
      <c r="B18" s="86" t="s">
        <v>48</v>
      </c>
      <c r="C18" s="87"/>
      <c r="D18" s="88" t="s">
        <v>32</v>
      </c>
      <c r="E18" s="90">
        <v>3000</v>
      </c>
      <c r="F18" s="92">
        <v>21.8</v>
      </c>
      <c r="G18" s="93">
        <f t="shared" si="0"/>
        <v>65400</v>
      </c>
      <c r="H18" s="90">
        <v>3000</v>
      </c>
      <c r="I18" s="94">
        <v>21.7</v>
      </c>
      <c r="J18" s="94">
        <f t="shared" si="1"/>
        <v>65100</v>
      </c>
      <c r="K18" s="84"/>
      <c r="L18" s="84"/>
      <c r="M18" s="84"/>
      <c r="N18" s="46"/>
      <c r="O18" s="46"/>
      <c r="P18" s="46"/>
      <c r="AMQ18" s="3"/>
    </row>
    <row r="19" spans="1:1031" ht="133.5" customHeight="1" x14ac:dyDescent="0.25">
      <c r="A19" s="58">
        <v>7</v>
      </c>
      <c r="B19" s="86" t="s">
        <v>42</v>
      </c>
      <c r="C19" s="87"/>
      <c r="D19" s="88" t="s">
        <v>32</v>
      </c>
      <c r="E19" s="91">
        <v>9000</v>
      </c>
      <c r="F19" s="92">
        <v>58</v>
      </c>
      <c r="G19" s="93">
        <f t="shared" si="0"/>
        <v>522000</v>
      </c>
      <c r="H19" s="91">
        <v>9000</v>
      </c>
      <c r="I19" s="94">
        <v>57.3</v>
      </c>
      <c r="J19" s="94">
        <f t="shared" si="1"/>
        <v>515700</v>
      </c>
      <c r="K19" s="84"/>
      <c r="L19" s="84"/>
      <c r="M19" s="84"/>
      <c r="N19" s="46"/>
      <c r="O19" s="46"/>
      <c r="P19" s="46"/>
      <c r="AMQ19" s="3"/>
    </row>
    <row r="20" spans="1:1031" ht="172.5" customHeight="1" x14ac:dyDescent="0.25">
      <c r="A20" s="58">
        <v>8</v>
      </c>
      <c r="B20" s="86" t="s">
        <v>49</v>
      </c>
      <c r="C20" s="87"/>
      <c r="D20" s="88" t="s">
        <v>32</v>
      </c>
      <c r="E20" s="90">
        <v>15000</v>
      </c>
      <c r="F20" s="92">
        <v>15.42</v>
      </c>
      <c r="G20" s="93">
        <f t="shared" si="0"/>
        <v>231300</v>
      </c>
      <c r="H20" s="90">
        <v>15000</v>
      </c>
      <c r="I20" s="94">
        <v>15.4</v>
      </c>
      <c r="J20" s="94">
        <f t="shared" si="1"/>
        <v>231000</v>
      </c>
      <c r="K20" s="84"/>
      <c r="L20" s="84"/>
      <c r="M20" s="84"/>
      <c r="N20" s="46"/>
      <c r="O20" s="46"/>
      <c r="P20" s="46"/>
      <c r="AMQ20" s="3"/>
    </row>
    <row r="21" spans="1:1031" ht="88.5" customHeight="1" x14ac:dyDescent="0.25">
      <c r="A21" s="58">
        <v>9</v>
      </c>
      <c r="B21" s="86" t="s">
        <v>50</v>
      </c>
      <c r="C21" s="87"/>
      <c r="D21" s="88" t="s">
        <v>32</v>
      </c>
      <c r="E21" s="89">
        <v>250</v>
      </c>
      <c r="F21" s="92">
        <v>4890</v>
      </c>
      <c r="G21" s="93">
        <f t="shared" si="0"/>
        <v>1222500</v>
      </c>
      <c r="H21" s="89">
        <v>250</v>
      </c>
      <c r="I21" s="94">
        <v>4830</v>
      </c>
      <c r="J21" s="94">
        <f t="shared" si="1"/>
        <v>1207500</v>
      </c>
      <c r="K21" s="84"/>
      <c r="L21" s="84"/>
      <c r="M21" s="84"/>
      <c r="N21" s="46"/>
      <c r="O21" s="46"/>
      <c r="P21" s="46"/>
      <c r="AMQ21" s="3"/>
    </row>
    <row r="22" spans="1:1031" ht="124.5" customHeight="1" x14ac:dyDescent="0.25">
      <c r="A22" s="58">
        <v>10</v>
      </c>
      <c r="B22" s="86" t="s">
        <v>51</v>
      </c>
      <c r="C22" s="87"/>
      <c r="D22" s="88" t="s">
        <v>32</v>
      </c>
      <c r="E22" s="90">
        <v>1200</v>
      </c>
      <c r="F22" s="92">
        <v>1098</v>
      </c>
      <c r="G22" s="93">
        <f t="shared" si="0"/>
        <v>1317600</v>
      </c>
      <c r="H22" s="90">
        <v>1200</v>
      </c>
      <c r="I22" s="94">
        <v>1097</v>
      </c>
      <c r="J22" s="94">
        <f t="shared" si="1"/>
        <v>1316400</v>
      </c>
      <c r="K22" s="84"/>
      <c r="L22" s="84"/>
      <c r="M22" s="84"/>
      <c r="N22" s="46"/>
      <c r="O22" s="46"/>
      <c r="P22" s="46"/>
      <c r="AMQ22" s="3"/>
    </row>
    <row r="23" spans="1:1031" s="59" customFormat="1" x14ac:dyDescent="0.25">
      <c r="A23" s="51" t="s">
        <v>23</v>
      </c>
      <c r="B23" s="68"/>
      <c r="C23" s="50"/>
      <c r="D23" s="50"/>
      <c r="E23" s="50"/>
      <c r="F23" s="50"/>
      <c r="G23" s="55"/>
      <c r="H23" s="50"/>
      <c r="I23" s="50"/>
      <c r="J23" s="60"/>
      <c r="K23" s="69"/>
      <c r="L23" s="50"/>
      <c r="M23" s="60"/>
      <c r="N23" s="50"/>
      <c r="O23" s="50"/>
      <c r="P23" s="50"/>
      <c r="Q23" s="37"/>
      <c r="R23" s="61"/>
      <c r="S23" s="61"/>
      <c r="T23" s="61"/>
      <c r="U23" s="61"/>
      <c r="V23" s="61"/>
      <c r="W23" s="61"/>
      <c r="X23" s="61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</row>
    <row r="24" spans="1:1031" s="22" customFormat="1" x14ac:dyDescent="0.25">
      <c r="A24" s="36" t="s">
        <v>18</v>
      </c>
      <c r="B24" s="63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1"/>
      <c r="O24" s="1"/>
      <c r="P24" s="61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</row>
    <row r="25" spans="1:1031" s="22" customFormat="1" ht="51" x14ac:dyDescent="0.25">
      <c r="A25" s="62" t="s">
        <v>2</v>
      </c>
      <c r="B25" s="65" t="s">
        <v>6</v>
      </c>
      <c r="C25" s="62" t="s">
        <v>7</v>
      </c>
      <c r="D25" s="82" t="s">
        <v>8</v>
      </c>
      <c r="E25" s="83"/>
      <c r="F25" s="23"/>
      <c r="G25" s="23"/>
      <c r="H25" s="23"/>
      <c r="I25" s="23"/>
      <c r="J25" s="23"/>
      <c r="K25" s="23"/>
      <c r="L25" s="23"/>
      <c r="M25" s="23"/>
      <c r="N25" s="1"/>
      <c r="O25" s="1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</row>
    <row r="26" spans="1:1031" s="22" customFormat="1" ht="43.5" customHeight="1" x14ac:dyDescent="0.25">
      <c r="A26" s="85" t="s">
        <v>41</v>
      </c>
      <c r="B26" s="49" t="s">
        <v>52</v>
      </c>
      <c r="C26" s="49" t="s">
        <v>39</v>
      </c>
      <c r="D26" s="95">
        <v>7074550</v>
      </c>
      <c r="E26" s="96"/>
      <c r="F26" s="23"/>
      <c r="G26" s="23"/>
      <c r="H26" s="23"/>
      <c r="I26" s="23"/>
      <c r="J26" s="23"/>
      <c r="K26" s="23"/>
      <c r="L26" s="23"/>
      <c r="M26" s="23"/>
      <c r="N26" s="1"/>
      <c r="O26" s="1"/>
      <c r="P26" s="20"/>
      <c r="Q26" s="20"/>
      <c r="R26" s="20"/>
      <c r="S26" s="20"/>
      <c r="T26" s="20"/>
      <c r="U26" s="20"/>
      <c r="V26" s="20"/>
      <c r="W26" s="20"/>
      <c r="X26" s="20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</row>
    <row r="27" spans="1:1031" s="22" customFormat="1" x14ac:dyDescent="0.25">
      <c r="A27" s="45" t="s">
        <v>26</v>
      </c>
      <c r="B27" s="27"/>
      <c r="C27" s="28"/>
      <c r="D27" s="28"/>
      <c r="E27" s="27"/>
      <c r="F27" s="27"/>
      <c r="G27" s="27"/>
      <c r="H27" s="27"/>
      <c r="I27" s="27"/>
      <c r="J27" s="27"/>
      <c r="K27" s="27"/>
      <c r="L27" s="29"/>
      <c r="M27" s="29"/>
      <c r="N27" s="1"/>
      <c r="O27" s="1"/>
      <c r="P27" s="20"/>
      <c r="Q27" s="20"/>
      <c r="R27" s="20"/>
      <c r="S27" s="20"/>
      <c r="T27" s="20"/>
      <c r="U27" s="20"/>
      <c r="V27" s="20"/>
      <c r="W27" s="20"/>
      <c r="X27" s="20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</row>
    <row r="28" spans="1:1031" s="22" customFormat="1" x14ac:dyDescent="0.25">
      <c r="A28" s="45" t="s">
        <v>53</v>
      </c>
      <c r="B28" s="27"/>
      <c r="C28" s="28"/>
      <c r="D28" s="28"/>
      <c r="E28" s="27"/>
      <c r="F28" s="27"/>
      <c r="G28" s="27"/>
      <c r="H28" s="27"/>
      <c r="I28" s="27"/>
      <c r="J28" s="27"/>
      <c r="K28" s="27"/>
      <c r="L28" s="29"/>
      <c r="M28" s="29"/>
      <c r="N28" s="21"/>
      <c r="O28" s="21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</row>
    <row r="29" spans="1:1031" s="22" customFormat="1" x14ac:dyDescent="0.25">
      <c r="A29" s="45" t="s">
        <v>37</v>
      </c>
      <c r="B29" s="27"/>
      <c r="C29" s="28"/>
      <c r="D29" s="28"/>
      <c r="E29" s="27"/>
      <c r="F29" s="27"/>
      <c r="G29" s="27"/>
      <c r="H29" s="27"/>
      <c r="I29" s="27"/>
      <c r="J29" s="27"/>
      <c r="K29" s="27"/>
      <c r="L29" s="29"/>
      <c r="M29" s="29"/>
      <c r="N29" s="21"/>
      <c r="O29" s="21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</row>
    <row r="30" spans="1:1031" s="22" customFormat="1" x14ac:dyDescent="0.25">
      <c r="A30" s="45" t="s">
        <v>35</v>
      </c>
      <c r="B30" s="27"/>
      <c r="C30" s="28"/>
      <c r="D30" s="28"/>
      <c r="E30" s="27"/>
      <c r="F30" s="27"/>
      <c r="G30" s="27"/>
      <c r="H30" s="27"/>
      <c r="I30" s="27"/>
      <c r="J30" s="27"/>
      <c r="K30" s="27"/>
      <c r="L30" s="29"/>
      <c r="M30" s="29"/>
      <c r="N30" s="1"/>
      <c r="O30" s="1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</row>
    <row r="31" spans="1:1031" s="22" customFormat="1" x14ac:dyDescent="0.25">
      <c r="A31" s="45" t="s">
        <v>36</v>
      </c>
      <c r="B31" s="27"/>
      <c r="C31" s="28"/>
      <c r="D31" s="28"/>
      <c r="E31" s="27"/>
      <c r="F31" s="27"/>
      <c r="G31" s="27"/>
      <c r="H31" s="27"/>
      <c r="I31" s="27"/>
      <c r="J31" s="27"/>
      <c r="K31" s="27"/>
      <c r="L31" s="29"/>
      <c r="M31" s="29"/>
      <c r="N31" s="1"/>
      <c r="O31" s="1"/>
      <c r="P31" s="21"/>
      <c r="Q31" s="21"/>
      <c r="R31" s="20"/>
      <c r="S31" s="20"/>
      <c r="T31" s="20"/>
      <c r="U31" s="20"/>
      <c r="V31" s="20"/>
      <c r="W31" s="20"/>
      <c r="X31" s="20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</row>
    <row r="32" spans="1:1031" x14ac:dyDescent="0.25">
      <c r="A32" s="17"/>
      <c r="B32" s="24"/>
      <c r="C32" s="25"/>
      <c r="D32" s="25"/>
      <c r="E32" s="24"/>
      <c r="F32" s="24"/>
      <c r="G32" s="24"/>
      <c r="H32" s="24"/>
      <c r="I32" s="24"/>
      <c r="J32" s="24"/>
      <c r="K32" s="24"/>
      <c r="L32" s="26"/>
      <c r="M32" s="26"/>
      <c r="R32" s="18"/>
      <c r="S32" s="18"/>
      <c r="T32" s="18"/>
      <c r="U32" s="18"/>
      <c r="V32" s="18"/>
      <c r="W32" s="18"/>
      <c r="X32" s="18"/>
    </row>
    <row r="33" spans="1:1031" s="33" customFormat="1" x14ac:dyDescent="0.25">
      <c r="A33" s="30" t="s">
        <v>11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0"/>
      <c r="M33" s="30"/>
      <c r="N33" s="1"/>
      <c r="O33" s="1"/>
      <c r="P33" s="32"/>
      <c r="Q33" s="32"/>
      <c r="R33" s="30"/>
      <c r="S33" s="30"/>
      <c r="T33" s="30"/>
      <c r="U33" s="30"/>
      <c r="V33" s="30"/>
      <c r="W33" s="30"/>
      <c r="X33" s="30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</row>
    <row r="34" spans="1:1031" s="22" customFormat="1" x14ac:dyDescent="0.25">
      <c r="A34" s="34" t="s">
        <v>27</v>
      </c>
      <c r="B34" s="34"/>
      <c r="C34" s="34"/>
      <c r="D34" s="52"/>
      <c r="E34" s="34"/>
      <c r="F34" s="34" t="s">
        <v>28</v>
      </c>
      <c r="G34" s="21"/>
      <c r="H34" s="21"/>
      <c r="I34" s="21"/>
      <c r="J34" s="21"/>
      <c r="K34" s="21"/>
      <c r="L34" s="21"/>
      <c r="M34" s="21"/>
      <c r="N34" s="1"/>
      <c r="O34" s="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</row>
    <row r="35" spans="1:1031" s="22" customFormat="1" x14ac:dyDescent="0.25">
      <c r="A35" s="34"/>
      <c r="B35" s="34"/>
      <c r="C35" s="34"/>
      <c r="D35" s="52"/>
      <c r="E35" s="34"/>
      <c r="F35" s="34"/>
      <c r="G35" s="21"/>
      <c r="H35" s="21"/>
      <c r="I35" s="21"/>
      <c r="J35" s="21"/>
      <c r="K35" s="21"/>
      <c r="L35" s="21"/>
      <c r="M35" s="21"/>
      <c r="N35" s="1"/>
      <c r="O35" s="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</row>
    <row r="36" spans="1:1031" s="22" customFormat="1" x14ac:dyDescent="0.25">
      <c r="A36" s="30" t="s">
        <v>12</v>
      </c>
      <c r="B36" s="30"/>
      <c r="C36" s="30"/>
      <c r="D36" s="52"/>
      <c r="E36" s="30"/>
      <c r="F36" s="30"/>
      <c r="G36" s="21"/>
      <c r="H36" s="21"/>
      <c r="I36" s="21"/>
      <c r="J36" s="21"/>
      <c r="K36" s="21"/>
      <c r="L36" s="21"/>
      <c r="M36" s="21"/>
      <c r="N36" s="1"/>
      <c r="O36" s="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</row>
    <row r="37" spans="1:1031" x14ac:dyDescent="0.25">
      <c r="A37" s="53" t="s">
        <v>24</v>
      </c>
      <c r="B37" s="53"/>
      <c r="C37" s="53"/>
      <c r="D37" s="53"/>
      <c r="E37" s="53"/>
      <c r="F37" s="54" t="s">
        <v>22</v>
      </c>
    </row>
    <row r="38" spans="1:1031" x14ac:dyDescent="0.25">
      <c r="A38" s="53"/>
      <c r="B38" s="30"/>
      <c r="C38" s="30"/>
      <c r="D38" s="53"/>
      <c r="E38" s="30"/>
      <c r="F38" s="30"/>
    </row>
    <row r="39" spans="1:1031" s="10" customFormat="1" x14ac:dyDescent="0.25">
      <c r="A39" s="34" t="s">
        <v>30</v>
      </c>
      <c r="B39" s="34"/>
      <c r="C39" s="34"/>
      <c r="D39" s="52"/>
      <c r="E39" s="34"/>
      <c r="F39" s="35" t="s">
        <v>31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</row>
    <row r="40" spans="1:1031" s="10" customFormat="1" x14ac:dyDescent="0.25">
      <c r="A40" s="34"/>
      <c r="B40" s="53"/>
      <c r="C40" s="34"/>
      <c r="D40" s="52"/>
      <c r="E40" s="34"/>
      <c r="F40" s="3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</row>
    <row r="41" spans="1:1031" x14ac:dyDescent="0.25">
      <c r="A41" s="30" t="s">
        <v>13</v>
      </c>
      <c r="B41" s="53"/>
      <c r="C41" s="30"/>
      <c r="D41" s="53"/>
      <c r="E41" s="30"/>
      <c r="F41" s="30"/>
    </row>
    <row r="42" spans="1:1031" s="10" customFormat="1" x14ac:dyDescent="0.25">
      <c r="A42" s="53" t="s">
        <v>19</v>
      </c>
      <c r="B42" s="53"/>
      <c r="C42" s="53"/>
      <c r="D42" s="52"/>
      <c r="E42" s="53"/>
      <c r="F42" s="53" t="s">
        <v>17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</row>
  </sheetData>
  <mergeCells count="27">
    <mergeCell ref="D25:E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D26:E26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0" orientation="landscape" r:id="rId1"/>
  <rowBreaks count="1" manualBreakCount="1">
    <brk id="2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2023-07-31T08:23:00Z</cp:lastPrinted>
  <dcterms:created xsi:type="dcterms:W3CDTF">2006-09-28T05:33:49Z</dcterms:created>
  <dcterms:modified xsi:type="dcterms:W3CDTF">2025-01-19T12:40:32Z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