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2" i="5" l="1"/>
  <c r="M21" i="5"/>
  <c r="M20" i="5"/>
  <c r="M19" i="5"/>
  <c r="M18" i="5"/>
  <c r="M17" i="5"/>
  <c r="M16" i="5"/>
  <c r="M15" i="5"/>
  <c r="M14" i="5"/>
  <c r="M13" i="5"/>
  <c r="G14" i="5"/>
  <c r="G13" i="5"/>
  <c r="J16" i="5"/>
  <c r="J17" i="5"/>
  <c r="J18" i="5"/>
  <c r="J19" i="5"/>
  <c r="J20" i="5"/>
  <c r="J21" i="5"/>
  <c r="J22" i="5"/>
  <c r="G16" i="5"/>
  <c r="G17" i="5"/>
  <c r="G18" i="5"/>
  <c r="G19" i="5"/>
  <c r="G20" i="5"/>
  <c r="G21" i="5"/>
  <c r="G22" i="5"/>
  <c r="G15" i="5" l="1"/>
  <c r="J14" i="5"/>
  <c r="J15" i="5"/>
  <c r="J13" i="5"/>
</calcChain>
</file>

<file path=xl/sharedStrings.xml><?xml version="1.0" encoding="utf-8"?>
<sst xmlns="http://schemas.openxmlformats.org/spreadsheetml/2006/main" count="76" uniqueCount="61">
  <si>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</si>
  <si>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</si>
  <si>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</si>
  <si>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</si>
  <si>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</si>
  <si>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</si>
  <si>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</si>
  <si>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</si>
  <si>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</si>
  <si>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</si>
  <si>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</si>
  <si>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</si>
  <si>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</si>
  <si>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</si>
  <si>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</si>
  <si>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</si>
  <si>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</si>
  <si>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</si>
  <si>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</si>
  <si>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</si>
  <si>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</si>
  <si>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</si>
  <si>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</si>
  <si>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</si>
  <si>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</si>
  <si>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</si>
  <si>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</si>
  <si>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</si>
  <si>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</si>
  <si>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</si>
  <si>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</si>
  <si>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</si>
  <si>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штука</t>
  </si>
  <si>
    <t>Протокол</t>
  </si>
  <si>
    <t xml:space="preserve">ТОО "AR Medical" </t>
  </si>
  <si>
    <t xml:space="preserve">25.07.2023г.                      09 ч 10 м </t>
  </si>
  <si>
    <t xml:space="preserve">25.07.2023г.                                      09 ч 50 м </t>
  </si>
  <si>
    <t xml:space="preserve">ТОО "AMISTAD" </t>
  </si>
  <si>
    <t>Барьерные системы, рулон комбинированный плоский для паровой, газовой, формальдегидной стерилизации (250мм*200м)</t>
  </si>
  <si>
    <t>рулон</t>
  </si>
  <si>
    <t>Мочеприемник педиатрический 100 мл, детские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</si>
  <si>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</si>
  <si>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>Электроды для ЭКГ, диаметр чашки 15мм, грудные с винтом и зажимом, детские, многоразовые.</t>
  </si>
  <si>
    <t>комплект</t>
  </si>
  <si>
    <t>Электрод педиатрический с винтом и зажимом. Многоразовый электрод-«прищепка» для детей в виде клеммы на конечности, для снятии электрокардиограммы, Крепление данного многоразового электрода к ЭКГ-кабелю осуществляется с помощью винта и зажима на каждом из электродов. Электрод имеет покрытие типа «серебро-хлорид серебра» (Ag/AgCl).</t>
  </si>
  <si>
    <t>Маска для аэрозольной терапии,  педиатрическая, из ПВХ, длиной 2 м стандартный коннектор, назальный клип, с небулайзером</t>
  </si>
  <si>
    <t>Манжета для неинвазивного измерения артериального давления, многоразовая, детская,  Размер камеры манжеты, см: 14-21; Габариты многоразовой манжеты, м: 0,21х0,11х0,1; Вес многоразовой манжеты, кг: 0,2; 1 трубка педиатрическая, Окружность руки пациента, см: 18-26.</t>
  </si>
  <si>
    <t>Датчик монитора пульсоксиметрический для измерения SpO2</t>
  </si>
  <si>
    <t xml:space="preserve">Офтальмоскоп. Технические характеристики: 6 диафрагм – широкое пятно, среднее пятно, «макула», щель, глаукомная сетка, «мишень»; Фильтр зеленый (бес красный), накладывающийся на любую из диафрагм; Диск с линзами от +29 до -30 диоптрий; Дополнительная быстрая установка линз +20 диоптрий или -20 диоптрий; Окно, показывающее величину выбранной линзы, подсвечивается; Плавная реостатная регулировка освещения на ручке прибора; Мягкий резиновый упор для докторов, носящих очки; Литиевая батарея.
</t>
  </si>
  <si>
    <t xml:space="preserve">штука </t>
  </si>
  <si>
    <r>
      <t xml:space="preserve">Электрокардиограф 12-ти канальный в комплекте с детскими электродами. </t>
    </r>
    <r>
      <rPr>
        <sz val="7"/>
        <color rgb="FF000000"/>
        <rFont val="Times New Roman"/>
        <family val="1"/>
        <charset val="204"/>
      </rPr>
      <t>Технические характеристики: - Автоматический контроль   наложения электродов с цветовой индикацией отсутствия контакта на экране прибора. - Регистрация ритма по одному отведению. - Автоматический расчет и отображение ЧСС в процессе регистрации и просмотра ЭКГ. - Выделение ИВР, отображение соответствующих стимулов на экране прибора при печати. - Возможность длительного мониторирования с выводом на экран выбранного отведения ЭКГ. - Возможность передачи ЭКГ из энергонезависимой памяти прибора в персональный компьютер. - Ввод данных пациента с экранной клавиатуры. - Автоматическая регистрация ЭКГ при обнаружении аритмий. Сохранение в архив, печать и передача записи ЭКГ с аритмией. Анализ Аритмий. - Ввод данных анамнеза пациента с использованием последовательных диалоговых окон, для оценки противопоказаний применения тромболитиков. 
- Хранение в памяти прибора и распечатка протокола оценки возможности проведения тромболитической терапии. Встроенный термопринтер. Распечатка 12 каналов ЭКГ с выводом на бумагу 3, 6, 12 отведений. Ширина термобумаги: 110 мм, Размер ЖК экран: 70 х 52 мм. Разрешение ЖК экрана:  320 х 240 мм.Просмотр на экране в реальном времени 12-ти отведений ЭКГ. Габариты и вес: Размеры регистрирующего блока: 220 х 217 х 60 мм. Вес в укладке: 4,1 кг. Масса регистрирующего блока: 1,1 кг. Комбинированное питание: от сети 220 В; от бортовой сети 12В; от встроенной аккумуляторной батареи. Комплект поставки: - Блок электрокардиографа  для регистрации ЭКГ- 1 шт. - Электроды ЭКГ многоразовые (взрослые) - 1 компл. - Кабель отведений ЭКГ-12 ш - 1 шт. - Блок питания ЭКГК-01/12В - 1 шт. - Блок питания ЭКГК-01/220В - 1 шт. - Рулон термобумаги ЭКГ - 1 шт. - Электродный гель (флакон) - 1 шт. - Сумка-укладка ЭКГК - 1 шт.</t>
    </r>
    <r>
      <rPr>
        <sz val="8"/>
        <color rgb="FF000000"/>
        <rFont val="Times New Roman"/>
        <family val="1"/>
        <charset val="204"/>
      </rPr>
      <t xml:space="preserve">
</t>
    </r>
  </si>
  <si>
    <r>
      <t xml:space="preserve">Облучатель бактерицидный 2-х ламповый передвижной открытого типа. </t>
    </r>
    <r>
      <rPr>
        <sz val="8"/>
        <color rgb="FF000000"/>
        <rFont val="Times New Roman"/>
        <family val="1"/>
        <charset val="204"/>
      </rPr>
      <t>В облучателе используются две бактерицидные лампы по 30 ватт каждая, которые излучают УФ лучи с длиной волны 253,7 нм, губительные для различных бактерий, вирусов и микроорганизмов, находящихся на поверхностях и в воздухе помещений. Облучатель состоит из металлической стойки на четырех поворотных колесах, двух корпусов, двух защитных пластмассовых боковин, а также комплектуется сетевым шнуром длиной 5 метров.  Технические характеристики: Источник излучения — лампа UV-C, тип цоколя G13; Тип исполнения — 2 (двухламповый); Количество источников излучения (ламп) — 2 шт; Облученность на расстоянии 1 метр — 1,5 Вт/кв.м; Суммарный бактерицидный поток — 15,3 Вт; Производительность — 180 куб.м/час; Средняя продолжительность горения ламп (бактерицидный эффект) — 9000 часов; Потребляемая мощность (не более) — 190 Вт; Напряжение питания — 220В/50Гц;
Габаритные размеры, мм — 300х300х1050; Масса (не более) — 8,2 кг; Гарантия - 12 месяцев.</t>
    </r>
    <r>
      <rPr>
        <sz val="10"/>
        <color rgb="FF000000"/>
        <rFont val="Times New Roman"/>
        <family val="1"/>
        <charset val="204"/>
      </rPr>
      <t xml:space="preserve">
</t>
    </r>
  </si>
  <si>
    <t>г. Алматы, мкр. Аксай 1, д. 11/9, блок 2/2, н.п. 268</t>
  </si>
  <si>
    <t>3, 4, 5, 7, 8, 9, 10</t>
  </si>
  <si>
    <t>1, 2, 6</t>
  </si>
  <si>
    <t>г. Алматы, Турксибский район, пр. Сүйінбай, д. 461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</si>
  <si>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</si>
  <si>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</si>
  <si>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 xml:space="preserve">7. Победителям по лотам № 3, 4, 5, 7, 8, 9, 10 - ТОО "AR Medical" и лотам № 1, 2, 6  - ТОО "AMISTAD" представляет организатору закупа в течении десяти календарных дней со дня признания победителем документы подтверждающие, 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</si>
  <si>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</si>
  <si>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31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</si>
</sst>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т_г_-;\-* #,##0.00\ _т_г_-;_-* &quot;-&quot;??\ _т_г_-;_-@_-"/>
    <numFmt numFmtId="165" formatCode="_-* #,##0\ _т_г_-;\-* #,##0\ _т_г_-;_-* &quot;-&quot;??\ _т_г_-;_-@_-"/>
  </numFmts>
  <fonts count="28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Cambria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6" fillId="0" borderId="0" xfId="0" applyNumberFormat="1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right" vertical="center"/>
    </xf>
    <xf numFmtId="3" fontId="23" fillId="0" borderId="5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3"/>
  <sheetViews>
    <sheetView tabSelected="1" topLeftCell="A10" zoomScale="90" zoomScaleNormal="90" workbookViewId="0">
      <selection activeCell="E16" sqref="E16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20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60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49.5" customHeight="1" x14ac:dyDescent="0.25">
      <c r="A6" s="71" t="s">
        <v>41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6" t="s">
        <v>9</v>
      </c>
      <c r="B8" s="64" t="s">
        <v>34</v>
      </c>
      <c r="C8" s="64" t="s">
        <v>37</v>
      </c>
      <c r="D8" s="79"/>
      <c r="E8" s="79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7" t="s">
        <v>35</v>
      </c>
      <c r="C9" s="57" t="s">
        <v>36</v>
      </c>
      <c r="D9" s="80"/>
      <c r="E9" s="80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72" t="s">
        <v>3</v>
      </c>
      <c r="B10" s="72"/>
      <c r="C10" s="72"/>
      <c r="D10" s="72"/>
      <c r="E10" s="72"/>
      <c r="F10" s="72"/>
      <c r="G10" s="72"/>
      <c r="H10" s="72"/>
      <c r="I10" s="72"/>
      <c r="J10" s="72"/>
      <c r="K10" s="73"/>
      <c r="L10" s="73"/>
      <c r="M10" s="73"/>
      <c r="N10" s="73"/>
      <c r="O10" s="73"/>
      <c r="P10" s="73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74" t="s">
        <v>2</v>
      </c>
      <c r="B11" s="75" t="s">
        <v>25</v>
      </c>
      <c r="C11" s="75"/>
      <c r="D11" s="74" t="s">
        <v>4</v>
      </c>
      <c r="E11" s="75" t="s">
        <v>14</v>
      </c>
      <c r="F11" s="75" t="s">
        <v>5</v>
      </c>
      <c r="G11" s="75" t="s">
        <v>21</v>
      </c>
      <c r="H11" s="78" t="s">
        <v>34</v>
      </c>
      <c r="I11" s="78"/>
      <c r="J11" s="78"/>
      <c r="K11" s="78" t="s">
        <v>37</v>
      </c>
      <c r="L11" s="78"/>
      <c r="M11" s="78"/>
      <c r="N11" s="79"/>
      <c r="O11" s="79"/>
      <c r="P11" s="79"/>
      <c r="U11" s="46"/>
      <c r="V11" s="46"/>
      <c r="W11" s="19"/>
      <c r="X11" s="19"/>
    </row>
    <row r="12" spans="1:1031" ht="38.25" x14ac:dyDescent="0.25">
      <c r="A12" s="74"/>
      <c r="B12" s="75"/>
      <c r="C12" s="76"/>
      <c r="D12" s="77"/>
      <c r="E12" s="76"/>
      <c r="F12" s="76"/>
      <c r="G12" s="75"/>
      <c r="H12" s="63" t="s">
        <v>14</v>
      </c>
      <c r="I12" s="63" t="s">
        <v>15</v>
      </c>
      <c r="J12" s="63" t="s">
        <v>16</v>
      </c>
      <c r="K12" s="63" t="s">
        <v>14</v>
      </c>
      <c r="L12" s="63" t="s">
        <v>15</v>
      </c>
      <c r="M12" s="63" t="s">
        <v>16</v>
      </c>
      <c r="N12" s="46"/>
      <c r="O12" s="46"/>
      <c r="P12" s="46"/>
      <c r="AMQ12" s="3"/>
    </row>
    <row r="13" spans="1:1031" ht="43.5" customHeight="1" x14ac:dyDescent="0.25">
      <c r="A13" s="58">
        <v>1</v>
      </c>
      <c r="B13" s="81" t="s">
        <v>38</v>
      </c>
      <c r="C13" s="82"/>
      <c r="D13" s="83" t="s">
        <v>39</v>
      </c>
      <c r="E13" s="84">
        <v>5</v>
      </c>
      <c r="F13" s="85">
        <v>83000</v>
      </c>
      <c r="G13" s="86">
        <f t="shared" ref="G13:G22" si="0">E13*F13</f>
        <v>415000</v>
      </c>
      <c r="H13" s="87"/>
      <c r="I13" s="87"/>
      <c r="J13" s="87">
        <f>H13*I13</f>
        <v>0</v>
      </c>
      <c r="K13" s="87">
        <v>5</v>
      </c>
      <c r="L13" s="87">
        <v>82000</v>
      </c>
      <c r="M13" s="87">
        <f t="shared" ref="M13:M22" si="1">K13*L13</f>
        <v>410000</v>
      </c>
      <c r="N13" s="46"/>
      <c r="O13" s="46"/>
      <c r="P13" s="46"/>
      <c r="AMQ13" s="3"/>
    </row>
    <row r="14" spans="1:1031" ht="17.25" customHeight="1" x14ac:dyDescent="0.25">
      <c r="A14" s="58">
        <v>2</v>
      </c>
      <c r="B14" s="81" t="s">
        <v>40</v>
      </c>
      <c r="C14" s="82"/>
      <c r="D14" s="83" t="s">
        <v>32</v>
      </c>
      <c r="E14" s="85">
        <v>24000</v>
      </c>
      <c r="F14" s="84">
        <v>210</v>
      </c>
      <c r="G14" s="86">
        <f t="shared" si="0"/>
        <v>5040000</v>
      </c>
      <c r="H14" s="87">
        <v>24000</v>
      </c>
      <c r="I14" s="87">
        <v>210</v>
      </c>
      <c r="J14" s="87">
        <f t="shared" ref="J14:J22" si="2">H14*I14</f>
        <v>5040000</v>
      </c>
      <c r="K14" s="87">
        <v>24000</v>
      </c>
      <c r="L14" s="87">
        <v>200</v>
      </c>
      <c r="M14" s="87">
        <f t="shared" si="1"/>
        <v>4800000</v>
      </c>
      <c r="N14" s="46"/>
      <c r="O14" s="46"/>
      <c r="P14" s="46"/>
      <c r="AMQ14" s="3"/>
    </row>
    <row r="15" spans="1:1031" ht="245.25" customHeight="1" x14ac:dyDescent="0.25">
      <c r="A15" s="58">
        <v>3</v>
      </c>
      <c r="B15" s="88" t="s">
        <v>51</v>
      </c>
      <c r="C15" s="81"/>
      <c r="D15" s="83" t="s">
        <v>32</v>
      </c>
      <c r="E15" s="84">
        <v>12</v>
      </c>
      <c r="F15" s="85">
        <v>102000</v>
      </c>
      <c r="G15" s="86">
        <f t="shared" si="0"/>
        <v>1224000</v>
      </c>
      <c r="H15" s="87">
        <v>12</v>
      </c>
      <c r="I15" s="87">
        <v>101500</v>
      </c>
      <c r="J15" s="87">
        <f t="shared" si="2"/>
        <v>1218000</v>
      </c>
      <c r="K15" s="87">
        <v>12</v>
      </c>
      <c r="L15" s="87">
        <v>102000</v>
      </c>
      <c r="M15" s="87">
        <f t="shared" si="1"/>
        <v>1224000</v>
      </c>
      <c r="N15" s="46"/>
      <c r="O15" s="46"/>
      <c r="P15" s="46"/>
      <c r="AMQ15" s="3"/>
    </row>
    <row r="16" spans="1:1031" ht="32.25" customHeight="1" x14ac:dyDescent="0.25">
      <c r="A16" s="58">
        <v>4</v>
      </c>
      <c r="B16" s="81" t="s">
        <v>42</v>
      </c>
      <c r="C16" s="82"/>
      <c r="D16" s="83" t="s">
        <v>43</v>
      </c>
      <c r="E16" s="84">
        <v>1</v>
      </c>
      <c r="F16" s="85">
        <v>41000</v>
      </c>
      <c r="G16" s="86">
        <f t="shared" si="0"/>
        <v>41000</v>
      </c>
      <c r="H16" s="87">
        <v>1</v>
      </c>
      <c r="I16" s="87">
        <v>41000</v>
      </c>
      <c r="J16" s="87">
        <f t="shared" si="2"/>
        <v>41000</v>
      </c>
      <c r="K16" s="87"/>
      <c r="L16" s="87"/>
      <c r="M16" s="87">
        <f t="shared" si="1"/>
        <v>0</v>
      </c>
      <c r="N16" s="46"/>
      <c r="O16" s="46"/>
      <c r="P16" s="46"/>
      <c r="AMQ16" s="3"/>
    </row>
    <row r="17" spans="1:1031" ht="109.5" customHeight="1" x14ac:dyDescent="0.25">
      <c r="A17" s="58">
        <v>5</v>
      </c>
      <c r="B17" s="81" t="s">
        <v>44</v>
      </c>
      <c r="C17" s="82"/>
      <c r="D17" s="83" t="s">
        <v>43</v>
      </c>
      <c r="E17" s="84">
        <v>1</v>
      </c>
      <c r="F17" s="85">
        <v>41000</v>
      </c>
      <c r="G17" s="86">
        <f t="shared" si="0"/>
        <v>41000</v>
      </c>
      <c r="H17" s="87">
        <v>1</v>
      </c>
      <c r="I17" s="87">
        <v>41000</v>
      </c>
      <c r="J17" s="87">
        <f t="shared" si="2"/>
        <v>41000</v>
      </c>
      <c r="K17" s="87"/>
      <c r="L17" s="87"/>
      <c r="M17" s="87">
        <f t="shared" si="1"/>
        <v>0</v>
      </c>
      <c r="N17" s="46"/>
      <c r="O17" s="46"/>
      <c r="P17" s="46"/>
      <c r="AMQ17" s="3"/>
    </row>
    <row r="18" spans="1:1031" ht="45" customHeight="1" x14ac:dyDescent="0.25">
      <c r="A18" s="58">
        <v>6</v>
      </c>
      <c r="B18" s="81" t="s">
        <v>45</v>
      </c>
      <c r="C18" s="82"/>
      <c r="D18" s="89" t="s">
        <v>32</v>
      </c>
      <c r="E18" s="93">
        <v>3000</v>
      </c>
      <c r="F18" s="93">
        <v>2000</v>
      </c>
      <c r="G18" s="86">
        <f t="shared" si="0"/>
        <v>6000000</v>
      </c>
      <c r="H18" s="87">
        <v>3000</v>
      </c>
      <c r="I18" s="87">
        <v>2000</v>
      </c>
      <c r="J18" s="87">
        <f t="shared" si="2"/>
        <v>6000000</v>
      </c>
      <c r="K18" s="87">
        <v>3000</v>
      </c>
      <c r="L18" s="87">
        <v>1900</v>
      </c>
      <c r="M18" s="87">
        <f t="shared" si="1"/>
        <v>5700000</v>
      </c>
      <c r="N18" s="46"/>
      <c r="O18" s="46"/>
      <c r="P18" s="46"/>
      <c r="AMQ18" s="3"/>
    </row>
    <row r="19" spans="1:1031" ht="96.75" customHeight="1" x14ac:dyDescent="0.25">
      <c r="A19" s="58">
        <v>7</v>
      </c>
      <c r="B19" s="81" t="s">
        <v>46</v>
      </c>
      <c r="C19" s="82"/>
      <c r="D19" s="83" t="s">
        <v>32</v>
      </c>
      <c r="E19" s="84">
        <v>10</v>
      </c>
      <c r="F19" s="85">
        <v>19000</v>
      </c>
      <c r="G19" s="86">
        <f t="shared" si="0"/>
        <v>190000</v>
      </c>
      <c r="H19" s="87">
        <v>10</v>
      </c>
      <c r="I19" s="87">
        <v>18500</v>
      </c>
      <c r="J19" s="87">
        <f t="shared" si="2"/>
        <v>185000</v>
      </c>
      <c r="K19" s="87"/>
      <c r="L19" s="87"/>
      <c r="M19" s="87">
        <f t="shared" si="1"/>
        <v>0</v>
      </c>
      <c r="N19" s="46"/>
      <c r="O19" s="46"/>
      <c r="P19" s="46"/>
      <c r="AMQ19" s="3"/>
    </row>
    <row r="20" spans="1:1031" ht="30.75" customHeight="1" x14ac:dyDescent="0.25">
      <c r="A20" s="58">
        <v>8</v>
      </c>
      <c r="B20" s="81" t="s">
        <v>47</v>
      </c>
      <c r="C20" s="82"/>
      <c r="D20" s="83" t="s">
        <v>32</v>
      </c>
      <c r="E20" s="84">
        <v>10</v>
      </c>
      <c r="F20" s="85">
        <v>82000</v>
      </c>
      <c r="G20" s="86">
        <f t="shared" si="0"/>
        <v>820000</v>
      </c>
      <c r="H20" s="87">
        <v>10</v>
      </c>
      <c r="I20" s="87">
        <v>78000</v>
      </c>
      <c r="J20" s="87">
        <f t="shared" si="2"/>
        <v>780000</v>
      </c>
      <c r="K20" s="87"/>
      <c r="L20" s="87"/>
      <c r="M20" s="87">
        <f t="shared" si="1"/>
        <v>0</v>
      </c>
      <c r="N20" s="46"/>
      <c r="O20" s="46"/>
      <c r="P20" s="46"/>
      <c r="AMQ20" s="3"/>
    </row>
    <row r="21" spans="1:1031" ht="157.5" customHeight="1" x14ac:dyDescent="0.25">
      <c r="A21" s="58">
        <v>9</v>
      </c>
      <c r="B21" s="81" t="s">
        <v>48</v>
      </c>
      <c r="C21" s="82"/>
      <c r="D21" s="83" t="s">
        <v>49</v>
      </c>
      <c r="E21" s="84">
        <v>1</v>
      </c>
      <c r="F21" s="85">
        <v>680000</v>
      </c>
      <c r="G21" s="86">
        <f t="shared" si="0"/>
        <v>680000</v>
      </c>
      <c r="H21" s="87">
        <v>1</v>
      </c>
      <c r="I21" s="87">
        <v>675000</v>
      </c>
      <c r="J21" s="87">
        <f t="shared" si="2"/>
        <v>675000</v>
      </c>
      <c r="K21" s="87"/>
      <c r="L21" s="87"/>
      <c r="M21" s="87">
        <f t="shared" si="1"/>
        <v>0</v>
      </c>
      <c r="N21" s="46"/>
      <c r="O21" s="46"/>
      <c r="P21" s="46"/>
      <c r="AMQ21" s="3"/>
    </row>
    <row r="22" spans="1:1031" ht="315.75" customHeight="1" x14ac:dyDescent="0.25">
      <c r="A22" s="58">
        <v>10</v>
      </c>
      <c r="B22" s="81" t="s">
        <v>50</v>
      </c>
      <c r="C22" s="82"/>
      <c r="D22" s="89" t="s">
        <v>32</v>
      </c>
      <c r="E22" s="90">
        <v>2</v>
      </c>
      <c r="F22" s="90">
        <v>1310000</v>
      </c>
      <c r="G22" s="86">
        <f t="shared" si="0"/>
        <v>2620000</v>
      </c>
      <c r="H22" s="87">
        <v>2</v>
      </c>
      <c r="I22" s="87">
        <v>1300000</v>
      </c>
      <c r="J22" s="87">
        <f t="shared" si="2"/>
        <v>2600000</v>
      </c>
      <c r="K22" s="87">
        <v>2</v>
      </c>
      <c r="L22" s="87">
        <v>1305000</v>
      </c>
      <c r="M22" s="87">
        <f t="shared" si="1"/>
        <v>2610000</v>
      </c>
      <c r="N22" s="46"/>
      <c r="O22" s="46"/>
      <c r="P22" s="46"/>
      <c r="AMQ22" s="3"/>
    </row>
    <row r="23" spans="1:1031" s="59" customFormat="1" x14ac:dyDescent="0.25">
      <c r="A23" s="51" t="s">
        <v>23</v>
      </c>
      <c r="B23" s="91"/>
      <c r="C23" s="50"/>
      <c r="D23" s="50"/>
      <c r="E23" s="50"/>
      <c r="F23" s="50"/>
      <c r="G23" s="55"/>
      <c r="H23" s="50"/>
      <c r="I23" s="50"/>
      <c r="J23" s="60"/>
      <c r="K23" s="92"/>
      <c r="L23" s="50"/>
      <c r="M23" s="60"/>
      <c r="N23" s="50"/>
      <c r="O23" s="50"/>
      <c r="P23" s="50"/>
      <c r="Q23" s="37"/>
      <c r="R23" s="62"/>
      <c r="S23" s="62"/>
      <c r="T23" s="62"/>
      <c r="U23" s="62"/>
      <c r="V23" s="62"/>
      <c r="W23" s="62"/>
      <c r="X23" s="62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  <c r="JD23" s="34"/>
      <c r="JE23" s="34"/>
      <c r="JF23" s="34"/>
      <c r="JG23" s="34"/>
      <c r="JH23" s="34"/>
      <c r="JI23" s="34"/>
      <c r="JJ23" s="34"/>
      <c r="JK23" s="34"/>
      <c r="JL23" s="34"/>
      <c r="JM23" s="34"/>
      <c r="JN23" s="34"/>
      <c r="JO23" s="34"/>
      <c r="JP23" s="34"/>
      <c r="JQ23" s="34"/>
      <c r="JR23" s="34"/>
      <c r="JS23" s="34"/>
      <c r="JT23" s="34"/>
      <c r="JU23" s="34"/>
      <c r="JV23" s="34"/>
      <c r="JW23" s="34"/>
      <c r="JX23" s="34"/>
      <c r="JY23" s="34"/>
      <c r="JZ23" s="34"/>
      <c r="KA23" s="34"/>
      <c r="KB23" s="34"/>
      <c r="KC23" s="34"/>
      <c r="KD23" s="34"/>
      <c r="KE23" s="34"/>
      <c r="KF23" s="34"/>
      <c r="KG23" s="34"/>
      <c r="KH23" s="34"/>
      <c r="KI23" s="34"/>
      <c r="KJ23" s="34"/>
      <c r="KK23" s="34"/>
      <c r="KL23" s="34"/>
      <c r="KM23" s="34"/>
      <c r="KN23" s="34"/>
      <c r="KO23" s="34"/>
      <c r="KP23" s="34"/>
      <c r="KQ23" s="34"/>
      <c r="KR23" s="34"/>
      <c r="KS23" s="34"/>
      <c r="KT23" s="34"/>
      <c r="KU23" s="34"/>
      <c r="KV23" s="34"/>
      <c r="KW23" s="34"/>
      <c r="KX23" s="34"/>
      <c r="KY23" s="34"/>
      <c r="KZ23" s="34"/>
      <c r="LA23" s="34"/>
      <c r="LB23" s="34"/>
      <c r="LC23" s="34"/>
      <c r="LD23" s="34"/>
      <c r="LE23" s="34"/>
      <c r="LF23" s="34"/>
      <c r="LG23" s="34"/>
      <c r="LH23" s="34"/>
      <c r="LI23" s="34"/>
      <c r="LJ23" s="34"/>
      <c r="LK23" s="34"/>
      <c r="LL23" s="34"/>
      <c r="LM23" s="34"/>
      <c r="LN23" s="34"/>
      <c r="LO23" s="34"/>
      <c r="LP23" s="34"/>
      <c r="LQ23" s="34"/>
      <c r="LR23" s="34"/>
      <c r="LS23" s="34"/>
      <c r="LT23" s="34"/>
      <c r="LU23" s="34"/>
      <c r="LV23" s="34"/>
      <c r="LW23" s="34"/>
      <c r="LX23" s="34"/>
      <c r="LY23" s="34"/>
      <c r="LZ23" s="34"/>
      <c r="MA23" s="34"/>
      <c r="MB23" s="34"/>
      <c r="MC23" s="34"/>
      <c r="MD23" s="34"/>
      <c r="ME23" s="34"/>
      <c r="MF23" s="34"/>
      <c r="MG23" s="34"/>
      <c r="MH23" s="34"/>
      <c r="MI23" s="34"/>
      <c r="MJ23" s="34"/>
      <c r="MK23" s="34"/>
      <c r="ML23" s="34"/>
      <c r="MM23" s="34"/>
      <c r="MN23" s="34"/>
      <c r="MO23" s="34"/>
      <c r="MP23" s="34"/>
      <c r="MQ23" s="34"/>
      <c r="MR23" s="34"/>
      <c r="MS23" s="34"/>
      <c r="MT23" s="34"/>
      <c r="MU23" s="34"/>
      <c r="MV23" s="34"/>
      <c r="MW23" s="34"/>
      <c r="MX23" s="34"/>
      <c r="MY23" s="34"/>
      <c r="MZ23" s="34"/>
      <c r="NA23" s="34"/>
      <c r="NB23" s="34"/>
      <c r="NC23" s="34"/>
      <c r="ND23" s="34"/>
      <c r="NE23" s="34"/>
      <c r="NF23" s="34"/>
      <c r="NG23" s="34"/>
      <c r="NH23" s="34"/>
      <c r="NI23" s="34"/>
      <c r="NJ23" s="34"/>
      <c r="NK23" s="34"/>
      <c r="NL23" s="34"/>
      <c r="NM23" s="34"/>
      <c r="NN23" s="34"/>
      <c r="NO23" s="34"/>
      <c r="NP23" s="34"/>
      <c r="NQ23" s="34"/>
      <c r="NR23" s="34"/>
      <c r="NS23" s="34"/>
      <c r="NT23" s="34"/>
      <c r="NU23" s="34"/>
      <c r="NV23" s="34"/>
      <c r="NW23" s="34"/>
      <c r="NX23" s="34"/>
      <c r="NY23" s="34"/>
      <c r="NZ23" s="34"/>
      <c r="OA23" s="34"/>
      <c r="OB23" s="34"/>
      <c r="OC23" s="34"/>
      <c r="OD23" s="34"/>
      <c r="OE23" s="34"/>
      <c r="OF23" s="34"/>
      <c r="OG23" s="34"/>
      <c r="OH23" s="34"/>
      <c r="OI23" s="34"/>
      <c r="OJ23" s="34"/>
      <c r="OK23" s="34"/>
      <c r="OL23" s="34"/>
      <c r="OM23" s="34"/>
      <c r="ON23" s="34"/>
      <c r="OO23" s="34"/>
      <c r="OP23" s="34"/>
      <c r="OQ23" s="34"/>
      <c r="OR23" s="34"/>
      <c r="OS23" s="34"/>
      <c r="OT23" s="34"/>
      <c r="OU23" s="34"/>
      <c r="OV23" s="34"/>
      <c r="OW23" s="34"/>
      <c r="OX23" s="34"/>
      <c r="OY23" s="34"/>
      <c r="OZ23" s="34"/>
      <c r="PA23" s="34"/>
      <c r="PB23" s="34"/>
      <c r="PC23" s="34"/>
      <c r="PD23" s="34"/>
      <c r="PE23" s="34"/>
      <c r="PF23" s="34"/>
      <c r="PG23" s="34"/>
      <c r="PH23" s="34"/>
      <c r="PI23" s="34"/>
      <c r="PJ23" s="34"/>
      <c r="PK23" s="34"/>
      <c r="PL23" s="34"/>
      <c r="PM23" s="34"/>
      <c r="PN23" s="34"/>
      <c r="PO23" s="34"/>
      <c r="PP23" s="34"/>
      <c r="PQ23" s="34"/>
      <c r="PR23" s="34"/>
      <c r="PS23" s="34"/>
      <c r="PT23" s="34"/>
      <c r="PU23" s="34"/>
      <c r="PV23" s="34"/>
      <c r="PW23" s="34"/>
      <c r="PX23" s="34"/>
      <c r="PY23" s="34"/>
      <c r="PZ23" s="34"/>
      <c r="QA23" s="34"/>
      <c r="QB23" s="34"/>
      <c r="QC23" s="34"/>
      <c r="QD23" s="34"/>
      <c r="QE23" s="34"/>
      <c r="QF23" s="34"/>
      <c r="QG23" s="34"/>
      <c r="QH23" s="34"/>
      <c r="QI23" s="34"/>
      <c r="QJ23" s="34"/>
      <c r="QK23" s="34"/>
      <c r="QL23" s="34"/>
      <c r="QM23" s="34"/>
      <c r="QN23" s="34"/>
      <c r="QO23" s="34"/>
      <c r="QP23" s="34"/>
      <c r="QQ23" s="34"/>
      <c r="QR23" s="34"/>
      <c r="QS23" s="34"/>
      <c r="QT23" s="34"/>
      <c r="QU23" s="34"/>
      <c r="QV23" s="34"/>
      <c r="QW23" s="34"/>
      <c r="QX23" s="34"/>
      <c r="QY23" s="34"/>
      <c r="QZ23" s="34"/>
      <c r="RA23" s="34"/>
      <c r="RB23" s="34"/>
      <c r="RC23" s="34"/>
      <c r="RD23" s="34"/>
      <c r="RE23" s="34"/>
      <c r="RF23" s="34"/>
      <c r="RG23" s="34"/>
      <c r="RH23" s="34"/>
      <c r="RI23" s="34"/>
      <c r="RJ23" s="34"/>
      <c r="RK23" s="34"/>
      <c r="RL23" s="34"/>
      <c r="RM23" s="34"/>
      <c r="RN23" s="34"/>
      <c r="RO23" s="34"/>
      <c r="RP23" s="34"/>
      <c r="RQ23" s="34"/>
      <c r="RR23" s="34"/>
      <c r="RS23" s="34"/>
      <c r="RT23" s="34"/>
      <c r="RU23" s="34"/>
      <c r="RV23" s="34"/>
      <c r="RW23" s="34"/>
      <c r="RX23" s="34"/>
      <c r="RY23" s="34"/>
      <c r="RZ23" s="34"/>
      <c r="SA23" s="34"/>
      <c r="SB23" s="34"/>
      <c r="SC23" s="34"/>
      <c r="SD23" s="34"/>
      <c r="SE23" s="34"/>
      <c r="SF23" s="34"/>
      <c r="SG23" s="34"/>
      <c r="SH23" s="34"/>
      <c r="SI23" s="34"/>
      <c r="SJ23" s="34"/>
      <c r="SK23" s="34"/>
      <c r="SL23" s="34"/>
      <c r="SM23" s="34"/>
      <c r="SN23" s="34"/>
      <c r="SO23" s="34"/>
      <c r="SP23" s="34"/>
      <c r="SQ23" s="34"/>
      <c r="SR23" s="34"/>
      <c r="SS23" s="34"/>
      <c r="ST23" s="34"/>
      <c r="SU23" s="34"/>
      <c r="SV23" s="34"/>
      <c r="SW23" s="34"/>
      <c r="SX23" s="34"/>
      <c r="SY23" s="34"/>
      <c r="SZ23" s="34"/>
      <c r="TA23" s="34"/>
      <c r="TB23" s="34"/>
      <c r="TC23" s="34"/>
      <c r="TD23" s="34"/>
      <c r="TE23" s="34"/>
      <c r="TF23" s="34"/>
      <c r="TG23" s="34"/>
      <c r="TH23" s="34"/>
      <c r="TI23" s="34"/>
      <c r="TJ23" s="34"/>
      <c r="TK23" s="34"/>
      <c r="TL23" s="34"/>
      <c r="TM23" s="34"/>
      <c r="TN23" s="34"/>
      <c r="TO23" s="34"/>
      <c r="TP23" s="34"/>
      <c r="TQ23" s="34"/>
      <c r="TR23" s="34"/>
      <c r="TS23" s="34"/>
      <c r="TT23" s="34"/>
      <c r="TU23" s="34"/>
      <c r="TV23" s="34"/>
      <c r="TW23" s="34"/>
      <c r="TX23" s="34"/>
      <c r="TY23" s="34"/>
      <c r="TZ23" s="34"/>
      <c r="UA23" s="34"/>
      <c r="UB23" s="34"/>
      <c r="UC23" s="34"/>
      <c r="UD23" s="34"/>
      <c r="UE23" s="34"/>
      <c r="UF23" s="34"/>
      <c r="UG23" s="34"/>
      <c r="UH23" s="34"/>
      <c r="UI23" s="34"/>
      <c r="UJ23" s="34"/>
      <c r="UK23" s="34"/>
      <c r="UL23" s="34"/>
      <c r="UM23" s="34"/>
      <c r="UN23" s="34"/>
      <c r="UO23" s="34"/>
      <c r="UP23" s="34"/>
      <c r="UQ23" s="34"/>
      <c r="UR23" s="34"/>
      <c r="US23" s="34"/>
      <c r="UT23" s="34"/>
      <c r="UU23" s="34"/>
      <c r="UV23" s="34"/>
      <c r="UW23" s="34"/>
      <c r="UX23" s="34"/>
      <c r="UY23" s="34"/>
      <c r="UZ23" s="34"/>
      <c r="VA23" s="34"/>
      <c r="VB23" s="34"/>
      <c r="VC23" s="34"/>
      <c r="VD23" s="34"/>
      <c r="VE23" s="34"/>
      <c r="VF23" s="34"/>
      <c r="VG23" s="34"/>
      <c r="VH23" s="34"/>
      <c r="VI23" s="34"/>
      <c r="VJ23" s="34"/>
      <c r="VK23" s="34"/>
      <c r="VL23" s="34"/>
      <c r="VM23" s="34"/>
      <c r="VN23" s="34"/>
      <c r="VO23" s="34"/>
      <c r="VP23" s="34"/>
      <c r="VQ23" s="34"/>
      <c r="VR23" s="34"/>
      <c r="VS23" s="34"/>
      <c r="VT23" s="34"/>
      <c r="VU23" s="34"/>
      <c r="VV23" s="34"/>
      <c r="VW23" s="34"/>
      <c r="VX23" s="34"/>
      <c r="VY23" s="34"/>
      <c r="VZ23" s="34"/>
      <c r="WA23" s="34"/>
      <c r="WB23" s="34"/>
      <c r="WC23" s="34"/>
      <c r="WD23" s="34"/>
      <c r="WE23" s="34"/>
      <c r="WF23" s="34"/>
      <c r="WG23" s="34"/>
      <c r="WH23" s="34"/>
      <c r="WI23" s="34"/>
      <c r="WJ23" s="34"/>
      <c r="WK23" s="34"/>
      <c r="WL23" s="34"/>
      <c r="WM23" s="34"/>
      <c r="WN23" s="34"/>
      <c r="WO23" s="34"/>
      <c r="WP23" s="34"/>
      <c r="WQ23" s="34"/>
      <c r="WR23" s="34"/>
      <c r="WS23" s="34"/>
      <c r="WT23" s="34"/>
      <c r="WU23" s="34"/>
      <c r="WV23" s="34"/>
      <c r="WW23" s="34"/>
      <c r="WX23" s="34"/>
      <c r="WY23" s="34"/>
      <c r="WZ23" s="34"/>
      <c r="XA23" s="34"/>
      <c r="XB23" s="34"/>
      <c r="XC23" s="34"/>
      <c r="XD23" s="34"/>
      <c r="XE23" s="34"/>
      <c r="XF23" s="34"/>
      <c r="XG23" s="34"/>
      <c r="XH23" s="34"/>
      <c r="XI23" s="34"/>
      <c r="XJ23" s="34"/>
      <c r="XK23" s="34"/>
      <c r="XL23" s="34"/>
      <c r="XM23" s="34"/>
      <c r="XN23" s="34"/>
      <c r="XO23" s="34"/>
      <c r="XP23" s="34"/>
      <c r="XQ23" s="34"/>
      <c r="XR23" s="34"/>
      <c r="XS23" s="34"/>
      <c r="XT23" s="34"/>
      <c r="XU23" s="34"/>
      <c r="XV23" s="34"/>
      <c r="XW23" s="34"/>
      <c r="XX23" s="34"/>
      <c r="XY23" s="34"/>
      <c r="XZ23" s="34"/>
      <c r="YA23" s="34"/>
      <c r="YB23" s="34"/>
      <c r="YC23" s="34"/>
      <c r="YD23" s="34"/>
      <c r="YE23" s="34"/>
      <c r="YF23" s="34"/>
      <c r="YG23" s="34"/>
      <c r="YH23" s="34"/>
      <c r="YI23" s="34"/>
      <c r="YJ23" s="34"/>
      <c r="YK23" s="34"/>
      <c r="YL23" s="34"/>
      <c r="YM23" s="34"/>
      <c r="YN23" s="34"/>
      <c r="YO23" s="34"/>
      <c r="YP23" s="34"/>
      <c r="YQ23" s="34"/>
      <c r="YR23" s="34"/>
      <c r="YS23" s="34"/>
      <c r="YT23" s="34"/>
      <c r="YU23" s="34"/>
      <c r="YV23" s="34"/>
      <c r="YW23" s="34"/>
      <c r="YX23" s="34"/>
      <c r="YY23" s="34"/>
      <c r="YZ23" s="34"/>
      <c r="ZA23" s="34"/>
      <c r="ZB23" s="34"/>
      <c r="ZC23" s="34"/>
      <c r="ZD23" s="34"/>
      <c r="ZE23" s="34"/>
      <c r="ZF23" s="34"/>
      <c r="ZG23" s="34"/>
      <c r="ZH23" s="34"/>
      <c r="ZI23" s="34"/>
      <c r="ZJ23" s="34"/>
      <c r="ZK23" s="34"/>
      <c r="ZL23" s="34"/>
      <c r="ZM23" s="34"/>
      <c r="ZN23" s="34"/>
      <c r="ZO23" s="34"/>
      <c r="ZP23" s="34"/>
      <c r="ZQ23" s="34"/>
      <c r="ZR23" s="34"/>
      <c r="ZS23" s="34"/>
      <c r="ZT23" s="34"/>
      <c r="ZU23" s="34"/>
      <c r="ZV23" s="34"/>
      <c r="ZW23" s="34"/>
      <c r="ZX23" s="34"/>
      <c r="ZY23" s="34"/>
      <c r="ZZ23" s="34"/>
      <c r="AAA23" s="34"/>
      <c r="AAB23" s="34"/>
      <c r="AAC23" s="34"/>
      <c r="AAD23" s="34"/>
      <c r="AAE23" s="34"/>
      <c r="AAF23" s="34"/>
      <c r="AAG23" s="34"/>
      <c r="AAH23" s="34"/>
      <c r="AAI23" s="34"/>
      <c r="AAJ23" s="34"/>
      <c r="AAK23" s="34"/>
      <c r="AAL23" s="34"/>
      <c r="AAM23" s="34"/>
      <c r="AAN23" s="34"/>
      <c r="AAO23" s="34"/>
      <c r="AAP23" s="34"/>
      <c r="AAQ23" s="34"/>
      <c r="AAR23" s="34"/>
      <c r="AAS23" s="34"/>
      <c r="AAT23" s="34"/>
      <c r="AAU23" s="34"/>
      <c r="AAV23" s="34"/>
      <c r="AAW23" s="34"/>
      <c r="AAX23" s="34"/>
      <c r="AAY23" s="34"/>
      <c r="AAZ23" s="34"/>
      <c r="ABA23" s="34"/>
      <c r="ABB23" s="34"/>
      <c r="ABC23" s="34"/>
      <c r="ABD23" s="34"/>
      <c r="ABE23" s="34"/>
      <c r="ABF23" s="34"/>
      <c r="ABG23" s="34"/>
      <c r="ABH23" s="34"/>
      <c r="ABI23" s="34"/>
      <c r="ABJ23" s="34"/>
      <c r="ABK23" s="34"/>
      <c r="ABL23" s="34"/>
      <c r="ABM23" s="34"/>
      <c r="ABN23" s="34"/>
      <c r="ABO23" s="34"/>
      <c r="ABP23" s="34"/>
      <c r="ABQ23" s="34"/>
      <c r="ABR23" s="34"/>
      <c r="ABS23" s="34"/>
      <c r="ABT23" s="34"/>
      <c r="ABU23" s="34"/>
      <c r="ABV23" s="34"/>
      <c r="ABW23" s="34"/>
      <c r="ABX23" s="34"/>
      <c r="ABY23" s="34"/>
      <c r="ABZ23" s="34"/>
      <c r="ACA23" s="34"/>
      <c r="ACB23" s="34"/>
      <c r="ACC23" s="34"/>
      <c r="ACD23" s="34"/>
      <c r="ACE23" s="34"/>
      <c r="ACF23" s="34"/>
      <c r="ACG23" s="34"/>
      <c r="ACH23" s="34"/>
      <c r="ACI23" s="34"/>
      <c r="ACJ23" s="34"/>
      <c r="ACK23" s="34"/>
      <c r="ACL23" s="34"/>
      <c r="ACM23" s="34"/>
      <c r="ACN23" s="34"/>
      <c r="ACO23" s="34"/>
      <c r="ACP23" s="34"/>
      <c r="ACQ23" s="34"/>
      <c r="ACR23" s="34"/>
      <c r="ACS23" s="34"/>
      <c r="ACT23" s="34"/>
      <c r="ACU23" s="34"/>
      <c r="ACV23" s="34"/>
      <c r="ACW23" s="34"/>
      <c r="ACX23" s="34"/>
      <c r="ACY23" s="34"/>
      <c r="ACZ23" s="34"/>
      <c r="ADA23" s="34"/>
      <c r="ADB23" s="34"/>
      <c r="ADC23" s="34"/>
      <c r="ADD23" s="34"/>
      <c r="ADE23" s="34"/>
      <c r="ADF23" s="34"/>
      <c r="ADG23" s="34"/>
      <c r="ADH23" s="34"/>
      <c r="ADI23" s="34"/>
      <c r="ADJ23" s="34"/>
      <c r="ADK23" s="34"/>
      <c r="ADL23" s="34"/>
      <c r="ADM23" s="34"/>
      <c r="ADN23" s="34"/>
      <c r="ADO23" s="34"/>
      <c r="ADP23" s="34"/>
      <c r="ADQ23" s="34"/>
      <c r="ADR23" s="34"/>
      <c r="ADS23" s="34"/>
      <c r="ADT23" s="34"/>
      <c r="ADU23" s="34"/>
      <c r="ADV23" s="34"/>
      <c r="ADW23" s="34"/>
      <c r="ADX23" s="34"/>
      <c r="ADY23" s="34"/>
      <c r="ADZ23" s="34"/>
      <c r="AEA23" s="34"/>
      <c r="AEB23" s="34"/>
      <c r="AEC23" s="34"/>
      <c r="AED23" s="34"/>
      <c r="AEE23" s="34"/>
      <c r="AEF23" s="34"/>
      <c r="AEG23" s="34"/>
      <c r="AEH23" s="34"/>
      <c r="AEI23" s="34"/>
      <c r="AEJ23" s="34"/>
      <c r="AEK23" s="34"/>
      <c r="AEL23" s="34"/>
      <c r="AEM23" s="34"/>
      <c r="AEN23" s="34"/>
      <c r="AEO23" s="34"/>
      <c r="AEP23" s="34"/>
      <c r="AEQ23" s="34"/>
      <c r="AER23" s="34"/>
      <c r="AES23" s="34"/>
      <c r="AET23" s="34"/>
      <c r="AEU23" s="34"/>
      <c r="AEV23" s="34"/>
      <c r="AEW23" s="34"/>
      <c r="AEX23" s="34"/>
      <c r="AEY23" s="34"/>
      <c r="AEZ23" s="34"/>
      <c r="AFA23" s="34"/>
      <c r="AFB23" s="34"/>
      <c r="AFC23" s="34"/>
      <c r="AFD23" s="34"/>
      <c r="AFE23" s="34"/>
      <c r="AFF23" s="34"/>
      <c r="AFG23" s="34"/>
      <c r="AFH23" s="34"/>
      <c r="AFI23" s="34"/>
      <c r="AFJ23" s="34"/>
      <c r="AFK23" s="34"/>
      <c r="AFL23" s="34"/>
      <c r="AFM23" s="34"/>
      <c r="AFN23" s="34"/>
      <c r="AFO23" s="34"/>
      <c r="AFP23" s="34"/>
      <c r="AFQ23" s="34"/>
      <c r="AFR23" s="34"/>
      <c r="AFS23" s="34"/>
      <c r="AFT23" s="34"/>
      <c r="AFU23" s="34"/>
      <c r="AFV23" s="34"/>
      <c r="AFW23" s="34"/>
      <c r="AFX23" s="34"/>
      <c r="AFY23" s="34"/>
      <c r="AFZ23" s="34"/>
      <c r="AGA23" s="34"/>
      <c r="AGB23" s="34"/>
      <c r="AGC23" s="34"/>
      <c r="AGD23" s="34"/>
      <c r="AGE23" s="34"/>
      <c r="AGF23" s="34"/>
      <c r="AGG23" s="34"/>
      <c r="AGH23" s="34"/>
      <c r="AGI23" s="34"/>
      <c r="AGJ23" s="34"/>
      <c r="AGK23" s="34"/>
      <c r="AGL23" s="34"/>
      <c r="AGM23" s="34"/>
      <c r="AGN23" s="34"/>
      <c r="AGO23" s="34"/>
      <c r="AGP23" s="34"/>
      <c r="AGQ23" s="34"/>
      <c r="AGR23" s="34"/>
      <c r="AGS23" s="34"/>
      <c r="AGT23" s="34"/>
      <c r="AGU23" s="34"/>
      <c r="AGV23" s="34"/>
      <c r="AGW23" s="34"/>
      <c r="AGX23" s="34"/>
      <c r="AGY23" s="34"/>
      <c r="AGZ23" s="34"/>
      <c r="AHA23" s="34"/>
      <c r="AHB23" s="34"/>
      <c r="AHC23" s="34"/>
      <c r="AHD23" s="34"/>
      <c r="AHE23" s="34"/>
      <c r="AHF23" s="34"/>
      <c r="AHG23" s="34"/>
      <c r="AHH23" s="34"/>
      <c r="AHI23" s="34"/>
      <c r="AHJ23" s="34"/>
      <c r="AHK23" s="34"/>
      <c r="AHL23" s="34"/>
      <c r="AHM23" s="34"/>
      <c r="AHN23" s="34"/>
      <c r="AHO23" s="34"/>
      <c r="AHP23" s="34"/>
      <c r="AHQ23" s="34"/>
      <c r="AHR23" s="34"/>
      <c r="AHS23" s="34"/>
      <c r="AHT23" s="34"/>
      <c r="AHU23" s="34"/>
      <c r="AHV23" s="34"/>
      <c r="AHW23" s="34"/>
      <c r="AHX23" s="34"/>
      <c r="AHY23" s="34"/>
      <c r="AHZ23" s="34"/>
      <c r="AIA23" s="34"/>
      <c r="AIB23" s="34"/>
      <c r="AIC23" s="34"/>
      <c r="AID23" s="34"/>
      <c r="AIE23" s="34"/>
      <c r="AIF23" s="34"/>
      <c r="AIG23" s="34"/>
      <c r="AIH23" s="34"/>
      <c r="AII23" s="34"/>
      <c r="AIJ23" s="34"/>
      <c r="AIK23" s="34"/>
      <c r="AIL23" s="34"/>
      <c r="AIM23" s="34"/>
      <c r="AIN23" s="34"/>
      <c r="AIO23" s="34"/>
      <c r="AIP23" s="34"/>
      <c r="AIQ23" s="34"/>
      <c r="AIR23" s="34"/>
      <c r="AIS23" s="34"/>
      <c r="AIT23" s="34"/>
      <c r="AIU23" s="34"/>
      <c r="AIV23" s="34"/>
      <c r="AIW23" s="34"/>
      <c r="AIX23" s="34"/>
      <c r="AIY23" s="34"/>
      <c r="AIZ23" s="34"/>
      <c r="AJA23" s="34"/>
      <c r="AJB23" s="34"/>
      <c r="AJC23" s="34"/>
      <c r="AJD23" s="34"/>
      <c r="AJE23" s="34"/>
      <c r="AJF23" s="34"/>
      <c r="AJG23" s="34"/>
      <c r="AJH23" s="34"/>
      <c r="AJI23" s="34"/>
      <c r="AJJ23" s="34"/>
      <c r="AJK23" s="34"/>
      <c r="AJL23" s="34"/>
      <c r="AJM23" s="34"/>
      <c r="AJN23" s="34"/>
      <c r="AJO23" s="34"/>
      <c r="AJP23" s="34"/>
      <c r="AJQ23" s="34"/>
      <c r="AJR23" s="34"/>
      <c r="AJS23" s="34"/>
      <c r="AJT23" s="34"/>
      <c r="AJU23" s="34"/>
      <c r="AJV23" s="34"/>
      <c r="AJW23" s="34"/>
      <c r="AJX23" s="34"/>
      <c r="AJY23" s="34"/>
      <c r="AJZ23" s="34"/>
      <c r="AKA23" s="34"/>
      <c r="AKB23" s="34"/>
      <c r="AKC23" s="34"/>
      <c r="AKD23" s="34"/>
      <c r="AKE23" s="34"/>
      <c r="AKF23" s="34"/>
      <c r="AKG23" s="34"/>
      <c r="AKH23" s="34"/>
      <c r="AKI23" s="34"/>
      <c r="AKJ23" s="34"/>
      <c r="AKK23" s="34"/>
      <c r="AKL23" s="34"/>
      <c r="AKM23" s="34"/>
      <c r="AKN23" s="34"/>
      <c r="AKO23" s="34"/>
      <c r="AKP23" s="34"/>
      <c r="AKQ23" s="34"/>
      <c r="AKR23" s="34"/>
      <c r="AKS23" s="34"/>
      <c r="AKT23" s="34"/>
      <c r="AKU23" s="34"/>
      <c r="AKV23" s="34"/>
      <c r="AKW23" s="34"/>
      <c r="AKX23" s="34"/>
      <c r="AKY23" s="34"/>
      <c r="AKZ23" s="34"/>
      <c r="ALA23" s="34"/>
      <c r="ALB23" s="34"/>
      <c r="ALC23" s="34"/>
      <c r="ALD23" s="34"/>
      <c r="ALE23" s="34"/>
      <c r="ALF23" s="34"/>
      <c r="ALG23" s="34"/>
      <c r="ALH23" s="34"/>
      <c r="ALI23" s="34"/>
      <c r="ALJ23" s="34"/>
      <c r="ALK23" s="34"/>
      <c r="ALL23" s="34"/>
      <c r="ALM23" s="34"/>
      <c r="ALN23" s="34"/>
      <c r="ALO23" s="34"/>
      <c r="ALP23" s="34"/>
      <c r="ALQ23" s="34"/>
      <c r="ALR23" s="34"/>
      <c r="ALS23" s="34"/>
      <c r="ALT23" s="34"/>
      <c r="ALU23" s="34"/>
      <c r="ALV23" s="34"/>
      <c r="ALW23" s="34"/>
      <c r="ALX23" s="34"/>
      <c r="ALY23" s="34"/>
      <c r="ALZ23" s="34"/>
      <c r="AMA23" s="34"/>
      <c r="AMB23" s="34"/>
      <c r="AMC23" s="34"/>
      <c r="AMD23" s="34"/>
      <c r="AME23" s="34"/>
      <c r="AMF23" s="34"/>
      <c r="AMG23" s="34"/>
      <c r="AMH23" s="34"/>
      <c r="AMI23" s="34"/>
      <c r="AMJ23" s="34"/>
      <c r="AMK23" s="34"/>
      <c r="AML23" s="34"/>
      <c r="AMM23" s="34"/>
      <c r="AMN23" s="34"/>
      <c r="AMO23" s="34"/>
      <c r="AMP23" s="34"/>
      <c r="AMQ23" s="34"/>
    </row>
    <row r="24" spans="1:1031" s="22" customFormat="1" x14ac:dyDescent="0.25">
      <c r="A24" s="36" t="s">
        <v>18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"/>
      <c r="O24" s="1"/>
      <c r="P24" s="62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ht="51" x14ac:dyDescent="0.25">
      <c r="A25" s="64" t="s">
        <v>2</v>
      </c>
      <c r="B25" s="64" t="s">
        <v>6</v>
      </c>
      <c r="C25" s="64" t="s">
        <v>7</v>
      </c>
      <c r="D25" s="67" t="s">
        <v>8</v>
      </c>
      <c r="E25" s="68"/>
      <c r="F25" s="23"/>
      <c r="G25" s="23"/>
      <c r="H25" s="23"/>
      <c r="I25" s="23"/>
      <c r="J25" s="23"/>
      <c r="K25" s="23"/>
      <c r="L25" s="23"/>
      <c r="M25" s="23"/>
      <c r="N25" s="1"/>
      <c r="O25" s="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ht="38.25" x14ac:dyDescent="0.25">
      <c r="A26" s="49" t="s">
        <v>53</v>
      </c>
      <c r="B26" s="49" t="s">
        <v>52</v>
      </c>
      <c r="C26" s="49" t="s">
        <v>34</v>
      </c>
      <c r="D26" s="65">
        <v>5540000</v>
      </c>
      <c r="E26" s="66"/>
      <c r="F26" s="23"/>
      <c r="G26" s="23"/>
      <c r="H26" s="23"/>
      <c r="I26" s="23"/>
      <c r="J26" s="23"/>
      <c r="K26" s="23"/>
      <c r="L26" s="23"/>
      <c r="M26" s="23"/>
      <c r="N26" s="1"/>
      <c r="O26" s="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52" customFormat="1" ht="66" customHeight="1" x14ac:dyDescent="0.25">
      <c r="A27" s="49" t="s">
        <v>54</v>
      </c>
      <c r="B27" s="49" t="s">
        <v>55</v>
      </c>
      <c r="C27" s="49" t="s">
        <v>37</v>
      </c>
      <c r="D27" s="65">
        <v>10910000</v>
      </c>
      <c r="E27" s="66"/>
      <c r="F27" s="61"/>
      <c r="G27" s="61"/>
      <c r="H27" s="61"/>
      <c r="I27" s="61"/>
      <c r="J27" s="61"/>
      <c r="K27" s="61"/>
      <c r="L27" s="61"/>
      <c r="M27" s="61"/>
      <c r="N27" s="53"/>
      <c r="O27" s="53"/>
      <c r="P27" s="34"/>
      <c r="Q27" s="34"/>
      <c r="R27" s="34"/>
      <c r="S27" s="34"/>
      <c r="T27" s="34"/>
      <c r="U27" s="34"/>
      <c r="V27" s="34"/>
      <c r="W27" s="34"/>
      <c r="X27" s="34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  <c r="AMJ27" s="53"/>
      <c r="AMK27" s="53"/>
      <c r="AML27" s="53"/>
      <c r="AMM27" s="53"/>
      <c r="AMN27" s="53"/>
      <c r="AMO27" s="53"/>
      <c r="AMP27" s="53"/>
      <c r="AMQ27" s="53"/>
    </row>
    <row r="28" spans="1:1031" s="22" customFormat="1" x14ac:dyDescent="0.25">
      <c r="A28" s="45" t="s">
        <v>26</v>
      </c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9"/>
      <c r="M28" s="29"/>
      <c r="N28" s="1"/>
      <c r="O28" s="1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45" t="s">
        <v>58</v>
      </c>
      <c r="B29" s="27"/>
      <c r="C29" s="28"/>
      <c r="D29" s="28"/>
      <c r="E29" s="27"/>
      <c r="F29" s="27"/>
      <c r="G29" s="27"/>
      <c r="H29" s="27"/>
      <c r="I29" s="27"/>
      <c r="J29" s="27"/>
      <c r="K29" s="27"/>
      <c r="L29" s="29"/>
      <c r="M29" s="29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x14ac:dyDescent="0.25">
      <c r="A30" s="45" t="s">
        <v>59</v>
      </c>
      <c r="B30" s="27"/>
      <c r="C30" s="28"/>
      <c r="D30" s="28"/>
      <c r="E30" s="27"/>
      <c r="F30" s="27"/>
      <c r="G30" s="27"/>
      <c r="H30" s="27"/>
      <c r="I30" s="27"/>
      <c r="J30" s="27"/>
      <c r="K30" s="27"/>
      <c r="L30" s="29"/>
      <c r="M30" s="29"/>
      <c r="N30" s="21"/>
      <c r="O30" s="21"/>
      <c r="P30" s="20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x14ac:dyDescent="0.25">
      <c r="A31" s="45" t="s">
        <v>56</v>
      </c>
      <c r="B31" s="27"/>
      <c r="C31" s="28"/>
      <c r="D31" s="28"/>
      <c r="E31" s="27"/>
      <c r="F31" s="27"/>
      <c r="G31" s="27"/>
      <c r="H31" s="27"/>
      <c r="I31" s="27"/>
      <c r="J31" s="27"/>
      <c r="K31" s="27"/>
      <c r="L31" s="29"/>
      <c r="M31" s="29"/>
      <c r="N31" s="1"/>
      <c r="O31" s="1"/>
      <c r="P31" s="20"/>
      <c r="Q31" s="20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x14ac:dyDescent="0.25">
      <c r="A32" s="45" t="s">
        <v>57</v>
      </c>
      <c r="B32" s="27"/>
      <c r="C32" s="28"/>
      <c r="D32" s="28"/>
      <c r="E32" s="27"/>
      <c r="F32" s="27"/>
      <c r="G32" s="27"/>
      <c r="H32" s="27"/>
      <c r="I32" s="27"/>
      <c r="J32" s="27"/>
      <c r="K32" s="27"/>
      <c r="L32" s="29"/>
      <c r="M32" s="29"/>
      <c r="N32" s="1"/>
      <c r="O32" s="1"/>
      <c r="P32" s="21"/>
      <c r="Q32" s="21"/>
      <c r="R32" s="20"/>
      <c r="S32" s="20"/>
      <c r="T32" s="20"/>
      <c r="U32" s="20"/>
      <c r="V32" s="20"/>
      <c r="W32" s="20"/>
      <c r="X32" s="20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x14ac:dyDescent="0.25">
      <c r="A33" s="17"/>
      <c r="B33" s="24"/>
      <c r="C33" s="25"/>
      <c r="D33" s="25"/>
      <c r="E33" s="24"/>
      <c r="F33" s="24"/>
      <c r="G33" s="24"/>
      <c r="H33" s="24"/>
      <c r="I33" s="24"/>
      <c r="J33" s="24"/>
      <c r="K33" s="24"/>
      <c r="L33" s="26"/>
      <c r="M33" s="26"/>
      <c r="R33" s="18"/>
      <c r="S33" s="18"/>
      <c r="T33" s="18"/>
      <c r="U33" s="18"/>
      <c r="V33" s="18"/>
      <c r="W33" s="18"/>
      <c r="X33" s="18"/>
    </row>
    <row r="34" spans="1:1031" s="33" customFormat="1" x14ac:dyDescent="0.25">
      <c r="A34" s="30" t="s">
        <v>11</v>
      </c>
      <c r="B34" s="30"/>
      <c r="C34" s="30"/>
      <c r="D34" s="30"/>
      <c r="E34" s="30"/>
      <c r="F34" s="31"/>
      <c r="G34" s="31"/>
      <c r="H34" s="31"/>
      <c r="I34" s="31"/>
      <c r="J34" s="31"/>
      <c r="K34" s="31"/>
      <c r="L34" s="30"/>
      <c r="M34" s="30"/>
      <c r="N34" s="1"/>
      <c r="O34" s="1"/>
      <c r="P34" s="32"/>
      <c r="Q34" s="32"/>
      <c r="R34" s="30"/>
      <c r="S34" s="30"/>
      <c r="T34" s="30"/>
      <c r="U34" s="30"/>
      <c r="V34" s="30"/>
      <c r="W34" s="30"/>
      <c r="X34" s="30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  <c r="IW34" s="32"/>
      <c r="IX34" s="32"/>
      <c r="IY34" s="32"/>
      <c r="IZ34" s="32"/>
      <c r="JA34" s="32"/>
      <c r="JB34" s="32"/>
      <c r="JC34" s="32"/>
      <c r="JD34" s="32"/>
      <c r="JE34" s="32"/>
      <c r="JF34" s="32"/>
      <c r="JG34" s="32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  <c r="ZQ34" s="32"/>
      <c r="ZR34" s="32"/>
      <c r="ZS34" s="32"/>
      <c r="ZT34" s="32"/>
      <c r="ZU34" s="32"/>
      <c r="ZV34" s="32"/>
      <c r="ZW34" s="32"/>
      <c r="ZX34" s="32"/>
      <c r="ZY34" s="32"/>
      <c r="ZZ34" s="32"/>
      <c r="AAA34" s="32"/>
      <c r="AAB34" s="32"/>
      <c r="AAC34" s="32"/>
      <c r="AAD34" s="32"/>
      <c r="AAE34" s="32"/>
      <c r="AAF34" s="32"/>
      <c r="AAG34" s="32"/>
      <c r="AAH34" s="32"/>
      <c r="AAI34" s="32"/>
      <c r="AAJ34" s="32"/>
      <c r="AAK34" s="32"/>
      <c r="AAL34" s="32"/>
      <c r="AAM34" s="32"/>
      <c r="AAN34" s="32"/>
      <c r="AAO34" s="32"/>
      <c r="AAP34" s="32"/>
      <c r="AAQ34" s="32"/>
      <c r="AAR34" s="32"/>
      <c r="AAS34" s="32"/>
      <c r="AAT34" s="32"/>
      <c r="AAU34" s="32"/>
      <c r="AAV34" s="32"/>
      <c r="AAW34" s="32"/>
      <c r="AAX34" s="32"/>
      <c r="AAY34" s="32"/>
      <c r="AAZ34" s="32"/>
      <c r="ABA34" s="32"/>
      <c r="ABB34" s="32"/>
      <c r="ABC34" s="32"/>
      <c r="ABD34" s="32"/>
      <c r="ABE34" s="32"/>
      <c r="ABF34" s="32"/>
      <c r="ABG34" s="32"/>
      <c r="ABH34" s="32"/>
      <c r="ABI34" s="32"/>
      <c r="ABJ34" s="32"/>
      <c r="ABK34" s="32"/>
      <c r="ABL34" s="32"/>
      <c r="ABM34" s="32"/>
      <c r="ABN34" s="32"/>
      <c r="ABO34" s="32"/>
      <c r="ABP34" s="32"/>
      <c r="ABQ34" s="32"/>
      <c r="ABR34" s="32"/>
      <c r="ABS34" s="32"/>
      <c r="ABT34" s="32"/>
      <c r="ABU34" s="32"/>
      <c r="ABV34" s="32"/>
      <c r="ABW34" s="32"/>
      <c r="ABX34" s="32"/>
      <c r="ABY34" s="32"/>
      <c r="ABZ34" s="32"/>
      <c r="ACA34" s="32"/>
      <c r="ACB34" s="32"/>
      <c r="ACC34" s="32"/>
      <c r="ACD34" s="32"/>
      <c r="ACE34" s="32"/>
      <c r="ACF34" s="32"/>
      <c r="ACG34" s="32"/>
      <c r="ACH34" s="32"/>
      <c r="ACI34" s="32"/>
      <c r="ACJ34" s="32"/>
      <c r="ACK34" s="32"/>
      <c r="ACL34" s="32"/>
      <c r="ACM34" s="32"/>
      <c r="ACN34" s="32"/>
      <c r="ACO34" s="32"/>
      <c r="ACP34" s="32"/>
      <c r="ACQ34" s="32"/>
      <c r="ACR34" s="32"/>
      <c r="ACS34" s="32"/>
      <c r="ACT34" s="32"/>
      <c r="ACU34" s="32"/>
      <c r="ACV34" s="32"/>
      <c r="ACW34" s="32"/>
      <c r="ACX34" s="32"/>
      <c r="ACY34" s="32"/>
      <c r="ACZ34" s="32"/>
      <c r="ADA34" s="32"/>
      <c r="ADB34" s="32"/>
      <c r="ADC34" s="32"/>
      <c r="ADD34" s="32"/>
      <c r="ADE34" s="32"/>
      <c r="ADF34" s="32"/>
      <c r="ADG34" s="32"/>
      <c r="ADH34" s="32"/>
      <c r="ADI34" s="32"/>
      <c r="ADJ34" s="32"/>
      <c r="ADK34" s="32"/>
      <c r="ADL34" s="32"/>
      <c r="ADM34" s="32"/>
      <c r="ADN34" s="32"/>
      <c r="ADO34" s="32"/>
      <c r="ADP34" s="32"/>
      <c r="ADQ34" s="32"/>
      <c r="ADR34" s="32"/>
      <c r="ADS34" s="32"/>
      <c r="ADT34" s="32"/>
      <c r="ADU34" s="32"/>
      <c r="ADV34" s="32"/>
      <c r="ADW34" s="32"/>
      <c r="ADX34" s="32"/>
      <c r="ADY34" s="32"/>
      <c r="ADZ34" s="32"/>
      <c r="AEA34" s="32"/>
      <c r="AEB34" s="32"/>
      <c r="AEC34" s="32"/>
      <c r="AED34" s="32"/>
      <c r="AEE34" s="32"/>
      <c r="AEF34" s="32"/>
      <c r="AEG34" s="32"/>
      <c r="AEH34" s="32"/>
      <c r="AEI34" s="32"/>
      <c r="AEJ34" s="32"/>
      <c r="AEK34" s="32"/>
      <c r="AEL34" s="32"/>
      <c r="AEM34" s="32"/>
      <c r="AEN34" s="32"/>
      <c r="AEO34" s="32"/>
      <c r="AEP34" s="32"/>
      <c r="AEQ34" s="32"/>
      <c r="AER34" s="32"/>
      <c r="AES34" s="32"/>
      <c r="AET34" s="32"/>
      <c r="AEU34" s="32"/>
      <c r="AEV34" s="32"/>
      <c r="AEW34" s="32"/>
      <c r="AEX34" s="32"/>
      <c r="AEY34" s="32"/>
      <c r="AEZ34" s="32"/>
      <c r="AFA34" s="32"/>
      <c r="AFB34" s="32"/>
      <c r="AFC34" s="32"/>
      <c r="AFD34" s="32"/>
      <c r="AFE34" s="32"/>
      <c r="AFF34" s="32"/>
      <c r="AFG34" s="32"/>
      <c r="AFH34" s="32"/>
      <c r="AFI34" s="32"/>
      <c r="AFJ34" s="32"/>
      <c r="AFK34" s="32"/>
      <c r="AFL34" s="32"/>
      <c r="AFM34" s="32"/>
      <c r="AFN34" s="32"/>
      <c r="AFO34" s="32"/>
      <c r="AFP34" s="32"/>
      <c r="AFQ34" s="32"/>
      <c r="AFR34" s="32"/>
      <c r="AFS34" s="32"/>
      <c r="AFT34" s="32"/>
      <c r="AFU34" s="32"/>
      <c r="AFV34" s="32"/>
      <c r="AFW34" s="32"/>
      <c r="AFX34" s="32"/>
      <c r="AFY34" s="32"/>
      <c r="AFZ34" s="32"/>
      <c r="AGA34" s="32"/>
      <c r="AGB34" s="32"/>
      <c r="AGC34" s="32"/>
      <c r="AGD34" s="32"/>
      <c r="AGE34" s="32"/>
      <c r="AGF34" s="32"/>
      <c r="AGG34" s="32"/>
      <c r="AGH34" s="32"/>
      <c r="AGI34" s="32"/>
      <c r="AGJ34" s="32"/>
      <c r="AGK34" s="32"/>
      <c r="AGL34" s="32"/>
      <c r="AGM34" s="32"/>
      <c r="AGN34" s="32"/>
      <c r="AGO34" s="32"/>
      <c r="AGP34" s="32"/>
      <c r="AGQ34" s="32"/>
      <c r="AGR34" s="32"/>
      <c r="AGS34" s="32"/>
      <c r="AGT34" s="32"/>
      <c r="AGU34" s="32"/>
      <c r="AGV34" s="32"/>
      <c r="AGW34" s="32"/>
      <c r="AGX34" s="32"/>
      <c r="AGY34" s="32"/>
      <c r="AGZ34" s="32"/>
      <c r="AHA34" s="32"/>
      <c r="AHB34" s="32"/>
      <c r="AHC34" s="32"/>
      <c r="AHD34" s="32"/>
      <c r="AHE34" s="32"/>
      <c r="AHF34" s="32"/>
      <c r="AHG34" s="32"/>
      <c r="AHH34" s="32"/>
      <c r="AHI34" s="32"/>
      <c r="AHJ34" s="32"/>
      <c r="AHK34" s="32"/>
      <c r="AHL34" s="32"/>
      <c r="AHM34" s="32"/>
      <c r="AHN34" s="32"/>
      <c r="AHO34" s="32"/>
      <c r="AHP34" s="32"/>
      <c r="AHQ34" s="32"/>
      <c r="AHR34" s="32"/>
      <c r="AHS34" s="32"/>
      <c r="AHT34" s="32"/>
      <c r="AHU34" s="32"/>
      <c r="AHV34" s="32"/>
      <c r="AHW34" s="32"/>
      <c r="AHX34" s="32"/>
      <c r="AHY34" s="32"/>
      <c r="AHZ34" s="32"/>
      <c r="AIA34" s="32"/>
      <c r="AIB34" s="32"/>
      <c r="AIC34" s="32"/>
      <c r="AID34" s="32"/>
      <c r="AIE34" s="32"/>
      <c r="AIF34" s="32"/>
      <c r="AIG34" s="32"/>
      <c r="AIH34" s="32"/>
      <c r="AII34" s="32"/>
      <c r="AIJ34" s="32"/>
      <c r="AIK34" s="32"/>
      <c r="AIL34" s="32"/>
      <c r="AIM34" s="32"/>
      <c r="AIN34" s="32"/>
      <c r="AIO34" s="32"/>
      <c r="AIP34" s="32"/>
      <c r="AIQ34" s="32"/>
      <c r="AIR34" s="32"/>
      <c r="AIS34" s="32"/>
      <c r="AIT34" s="32"/>
      <c r="AIU34" s="32"/>
      <c r="AIV34" s="32"/>
      <c r="AIW34" s="32"/>
      <c r="AIX34" s="32"/>
      <c r="AIY34" s="32"/>
      <c r="AIZ34" s="32"/>
      <c r="AJA34" s="32"/>
      <c r="AJB34" s="32"/>
      <c r="AJC34" s="32"/>
      <c r="AJD34" s="32"/>
      <c r="AJE34" s="32"/>
      <c r="AJF34" s="32"/>
      <c r="AJG34" s="32"/>
      <c r="AJH34" s="32"/>
      <c r="AJI34" s="32"/>
      <c r="AJJ34" s="32"/>
      <c r="AJK34" s="32"/>
      <c r="AJL34" s="32"/>
      <c r="AJM34" s="32"/>
      <c r="AJN34" s="32"/>
      <c r="AJO34" s="32"/>
      <c r="AJP34" s="32"/>
      <c r="AJQ34" s="32"/>
      <c r="AJR34" s="32"/>
      <c r="AJS34" s="32"/>
      <c r="AJT34" s="32"/>
      <c r="AJU34" s="32"/>
      <c r="AJV34" s="32"/>
      <c r="AJW34" s="32"/>
      <c r="AJX34" s="32"/>
      <c r="AJY34" s="32"/>
      <c r="AJZ34" s="32"/>
      <c r="AKA34" s="32"/>
      <c r="AKB34" s="32"/>
      <c r="AKC34" s="32"/>
      <c r="AKD34" s="32"/>
      <c r="AKE34" s="32"/>
      <c r="AKF34" s="32"/>
      <c r="AKG34" s="32"/>
      <c r="AKH34" s="32"/>
      <c r="AKI34" s="32"/>
      <c r="AKJ34" s="32"/>
      <c r="AKK34" s="32"/>
      <c r="AKL34" s="32"/>
      <c r="AKM34" s="32"/>
      <c r="AKN34" s="32"/>
      <c r="AKO34" s="32"/>
      <c r="AKP34" s="32"/>
      <c r="AKQ34" s="32"/>
      <c r="AKR34" s="32"/>
      <c r="AKS34" s="32"/>
      <c r="AKT34" s="32"/>
      <c r="AKU34" s="32"/>
      <c r="AKV34" s="32"/>
      <c r="AKW34" s="32"/>
      <c r="AKX34" s="32"/>
      <c r="AKY34" s="32"/>
      <c r="AKZ34" s="32"/>
      <c r="ALA34" s="32"/>
      <c r="ALB34" s="32"/>
      <c r="ALC34" s="32"/>
      <c r="ALD34" s="32"/>
      <c r="ALE34" s="32"/>
      <c r="ALF34" s="32"/>
      <c r="ALG34" s="32"/>
      <c r="ALH34" s="32"/>
      <c r="ALI34" s="32"/>
      <c r="ALJ34" s="32"/>
      <c r="ALK34" s="32"/>
      <c r="ALL34" s="32"/>
      <c r="ALM34" s="32"/>
      <c r="ALN34" s="32"/>
      <c r="ALO34" s="32"/>
      <c r="ALP34" s="32"/>
      <c r="ALQ34" s="32"/>
      <c r="ALR34" s="32"/>
      <c r="ALS34" s="32"/>
      <c r="ALT34" s="32"/>
      <c r="ALU34" s="32"/>
      <c r="ALV34" s="32"/>
      <c r="ALW34" s="32"/>
      <c r="ALX34" s="32"/>
      <c r="ALY34" s="32"/>
      <c r="ALZ34" s="32"/>
      <c r="AMA34" s="32"/>
      <c r="AMB34" s="32"/>
      <c r="AMC34" s="32"/>
      <c r="AMD34" s="32"/>
      <c r="AME34" s="32"/>
      <c r="AMF34" s="32"/>
      <c r="AMG34" s="32"/>
      <c r="AMH34" s="32"/>
      <c r="AMI34" s="32"/>
      <c r="AMJ34" s="32"/>
      <c r="AMK34" s="32"/>
      <c r="AML34" s="32"/>
      <c r="AMM34" s="32"/>
      <c r="AMN34" s="32"/>
      <c r="AMO34" s="32"/>
      <c r="AMP34" s="32"/>
      <c r="AMQ34" s="32"/>
    </row>
    <row r="35" spans="1:1031" s="22" customFormat="1" x14ac:dyDescent="0.25">
      <c r="A35" s="34" t="s">
        <v>27</v>
      </c>
      <c r="B35" s="34"/>
      <c r="C35" s="34"/>
      <c r="D35" s="52"/>
      <c r="E35" s="34"/>
      <c r="F35" s="34" t="s">
        <v>28</v>
      </c>
      <c r="G35" s="21"/>
      <c r="H35" s="21"/>
      <c r="I35" s="21"/>
      <c r="J35" s="21"/>
      <c r="K35" s="21"/>
      <c r="L35" s="21"/>
      <c r="M35" s="21"/>
      <c r="N35" s="1"/>
      <c r="O35" s="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34"/>
      <c r="B36" s="34"/>
      <c r="C36" s="34"/>
      <c r="D36" s="52"/>
      <c r="E36" s="34"/>
      <c r="F36" s="34"/>
      <c r="G36" s="21"/>
      <c r="H36" s="21"/>
      <c r="I36" s="21"/>
      <c r="J36" s="21"/>
      <c r="K36" s="21"/>
      <c r="L36" s="21"/>
      <c r="M36" s="21"/>
      <c r="N36" s="1"/>
      <c r="O36" s="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s="22" customFormat="1" x14ac:dyDescent="0.25">
      <c r="A37" s="30" t="s">
        <v>12</v>
      </c>
      <c r="B37" s="30"/>
      <c r="C37" s="30"/>
      <c r="D37" s="52"/>
      <c r="E37" s="30"/>
      <c r="F37" s="30"/>
      <c r="G37" s="21"/>
      <c r="H37" s="21"/>
      <c r="I37" s="21"/>
      <c r="J37" s="21"/>
      <c r="K37" s="21"/>
      <c r="L37" s="21"/>
      <c r="M37" s="21"/>
      <c r="N37" s="1"/>
      <c r="O37" s="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21"/>
      <c r="AMJ37" s="21"/>
      <c r="AMK37" s="21"/>
      <c r="AML37" s="21"/>
      <c r="AMM37" s="21"/>
      <c r="AMN37" s="21"/>
      <c r="AMO37" s="21"/>
      <c r="AMP37" s="21"/>
      <c r="AMQ37" s="21"/>
    </row>
    <row r="38" spans="1:1031" x14ac:dyDescent="0.25">
      <c r="A38" s="53" t="s">
        <v>24</v>
      </c>
      <c r="B38" s="53"/>
      <c r="C38" s="53"/>
      <c r="D38" s="53"/>
      <c r="E38" s="53"/>
      <c r="F38" s="54" t="s">
        <v>22</v>
      </c>
    </row>
    <row r="39" spans="1:1031" x14ac:dyDescent="0.25">
      <c r="A39" s="53"/>
      <c r="B39" s="30"/>
      <c r="C39" s="30"/>
      <c r="D39" s="53"/>
      <c r="E39" s="30"/>
      <c r="F39" s="30"/>
    </row>
    <row r="40" spans="1:1031" s="10" customFormat="1" x14ac:dyDescent="0.25">
      <c r="A40" s="34" t="s">
        <v>30</v>
      </c>
      <c r="B40" s="34"/>
      <c r="C40" s="34"/>
      <c r="D40" s="52"/>
      <c r="E40" s="34"/>
      <c r="F40" s="35" t="s">
        <v>31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</row>
    <row r="41" spans="1:1031" s="10" customFormat="1" x14ac:dyDescent="0.25">
      <c r="A41" s="34"/>
      <c r="B41" s="53"/>
      <c r="C41" s="34"/>
      <c r="D41" s="52"/>
      <c r="E41" s="34"/>
      <c r="F41" s="3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</row>
    <row r="42" spans="1:1031" x14ac:dyDescent="0.25">
      <c r="A42" s="30" t="s">
        <v>13</v>
      </c>
      <c r="B42" s="53"/>
      <c r="C42" s="30"/>
      <c r="D42" s="53"/>
      <c r="E42" s="30"/>
      <c r="F42" s="30"/>
    </row>
    <row r="43" spans="1:1031" s="10" customFormat="1" x14ac:dyDescent="0.25">
      <c r="A43" s="53" t="s">
        <v>19</v>
      </c>
      <c r="B43" s="53"/>
      <c r="C43" s="53"/>
      <c r="D43" s="52"/>
      <c r="E43" s="53"/>
      <c r="F43" s="53" t="s">
        <v>17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</row>
  </sheetData>
  <mergeCells count="28"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27:E27"/>
    <mergeCell ref="D25:E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26:E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orientation="landscape" r:id="rId1"/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2023-07-31T08:23:00Z</cp:lastPrinted>
  <dcterms:created xsi:type="dcterms:W3CDTF">2006-09-28T05:33:49Z</dcterms:created>
  <dcterms:modified xsi:type="dcterms:W3CDTF">2023-07-31T09:12:13Z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