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лист1!$A$1:$Q$49</definedName>
  </definedNames>
  <calcPr calcId="144525"/>
</workbook>
</file>

<file path=xl/calcChain.xml><?xml version="1.0" encoding="utf-8"?>
<calcChain xmlns="http://schemas.openxmlformats.org/spreadsheetml/2006/main">
  <c r="J28" i="5" l="1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</calcChain>
</file>

<file path=xl/sharedStrings.xml><?xml version="1.0" encoding="utf-8"?>
<sst xmlns="http://schemas.openxmlformats.org/spreadsheetml/2006/main" count="80" uniqueCount="61">
  <si>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</si>
  <si>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</si>
  <si>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</si>
  <si>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</si>
  <si>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</si>
  <si>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</si>
  <si>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</si>
  <si>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</si>
  <si>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</si>
  <si>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</si>
  <si>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</si>
  <si>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</si>
  <si>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</si>
  <si>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</si>
  <si>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</si>
  <si>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</si>
  <si>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</si>
  <si>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</si>
  <si>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</si>
  <si>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</si>
  <si>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</si>
  <si>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</si>
  <si>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</si>
  <si>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</si>
  <si>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</si>
  <si>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</si>
  <si>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</si>
  <si>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</si>
  <si>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</si>
  <si>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</si>
  <si>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</si>
  <si>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</si>
  <si>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</si>
  <si>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</si>
  <si>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изделия медицинского назначения    </t>
  </si>
  <si>
    <t>При несоответствии победителя условиям настоящих Правил, закуп способом ценовых предложений признается несостоявшимся.</t>
  </si>
  <si>
    <t xml:space="preserve">соответствие условиям согласно п.80 главы 3 Приказа МЗ РК № 110 от 07.06.2023г. 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</si>
  <si>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</si>
  <si>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ТОО ЦТК "DEMEU"</t>
  </si>
  <si>
    <t xml:space="preserve">01.07.2023г.                      09 ч 44 м </t>
  </si>
  <si>
    <t>г. Астана, р-н Есиль, пр. Мангилик Ел, зд. 20/2, этаж 3</t>
  </si>
  <si>
    <t>1 -16</t>
  </si>
  <si>
    <t>15 декабря 2023 года</t>
  </si>
  <si>
    <t>АЛТ 6х18 ml;6х4,5ml</t>
  </si>
  <si>
    <t>AСT 6х18 ml;6х4,5ml</t>
  </si>
  <si>
    <t>Билирубин общий R1 6x40ml;R26x10ml</t>
  </si>
  <si>
    <t>Билирубин прямой R16x35ml,R26x1,82ml</t>
  </si>
  <si>
    <t>Глюкоза оксидазный метод 6x60ml</t>
  </si>
  <si>
    <t>Креатинин 6x6ml, 6x6ml,</t>
  </si>
  <si>
    <t>Мочевина 6x23,5ml; 6x23,5ml;</t>
  </si>
  <si>
    <t>Общий белок R16x40ml;R26x10ml</t>
  </si>
  <si>
    <t>Амилаза 6х18ml</t>
  </si>
  <si>
    <t>Холестерин 6x60ml</t>
  </si>
  <si>
    <t>Калибратор</t>
  </si>
  <si>
    <t>Контроль уровень 1</t>
  </si>
  <si>
    <t>Контроль уровень 2</t>
  </si>
  <si>
    <t>Добавка для промывочного раствора, 2x250mL</t>
  </si>
  <si>
    <t>Набор для очистки кювет 2x100mL</t>
  </si>
  <si>
    <t>Чистящий раствор, 2х250 мл</t>
  </si>
  <si>
    <t>набор</t>
  </si>
  <si>
    <t xml:space="preserve">7. Победитель по лоту № 1-16 - ТОО ЦТК "DEMEU" представляет организатору закупа в течении десяти календарных дней со дня признания победителем документы подтверждающие,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</si>
</sst>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4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49"/>
  <sheetViews>
    <sheetView tabSelected="1" zoomScale="90" zoomScaleNormal="90" workbookViewId="0">
      <selection activeCell="A35" sqref="A35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710937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4.5703125" style="1" customWidth="1"/>
    <col min="10" max="10" width="15" style="1" customWidth="1"/>
    <col min="11" max="11" width="19.140625" style="1" customWidth="1"/>
    <col min="12" max="12" width="7.5703125" style="1" customWidth="1"/>
    <col min="13" max="13" width="12.5703125" style="1" customWidth="1"/>
    <col min="14" max="14" width="15.140625" style="1" customWidth="1"/>
    <col min="15" max="15" width="8.28515625" style="1" customWidth="1"/>
    <col min="16" max="16" width="12.28515625" style="1" customWidth="1"/>
    <col min="17" max="17" width="13" style="1" customWidth="1"/>
    <col min="18" max="18" width="8" style="1" customWidth="1"/>
    <col min="19" max="19" width="9.140625" style="1" customWidth="1"/>
    <col min="20" max="20" width="11.7109375" style="1" customWidth="1"/>
    <col min="21" max="21" width="8.42578125" style="1" customWidth="1"/>
    <col min="22" max="22" width="8.85546875" style="1" customWidth="1"/>
    <col min="23" max="23" width="9.140625" style="1" customWidth="1"/>
    <col min="24" max="24" width="9.28515625" style="1" customWidth="1"/>
    <col min="25" max="25" width="12.7109375" style="1" customWidth="1"/>
    <col min="26" max="1032" width="9.140625" style="1" customWidth="1"/>
    <col min="1033" max="16384" width="9.140625" style="3"/>
  </cols>
  <sheetData>
    <row r="1" spans="1:1032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"/>
      <c r="S1" s="2"/>
      <c r="T1" s="2"/>
      <c r="U1" s="2"/>
      <c r="V1" s="2"/>
      <c r="W1" s="2"/>
      <c r="X1" s="2"/>
      <c r="Y1" s="2"/>
    </row>
    <row r="2" spans="1:1032" x14ac:dyDescent="0.25">
      <c r="A2" s="85" t="s">
        <v>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032" x14ac:dyDescent="0.25">
      <c r="A3" s="4"/>
      <c r="B3" s="5"/>
      <c r="C3" s="6"/>
    </row>
    <row r="4" spans="1:1032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"/>
      <c r="O4" s="48" t="s">
        <v>42</v>
      </c>
      <c r="P4" s="8"/>
      <c r="Q4" s="1"/>
      <c r="R4" s="1"/>
      <c r="T4" s="9"/>
      <c r="U4" s="9"/>
      <c r="V4" s="9"/>
      <c r="W4" s="9"/>
      <c r="X4" s="9"/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</row>
    <row r="5" spans="1:103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032" ht="49.5" customHeight="1" x14ac:dyDescent="0.25">
      <c r="A6" s="86" t="s">
        <v>30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47"/>
      <c r="S6" s="47"/>
      <c r="T6" s="47"/>
      <c r="U6" s="14"/>
      <c r="V6" s="14"/>
      <c r="W6" s="15"/>
      <c r="X6" s="15"/>
      <c r="Y6" s="15"/>
    </row>
    <row r="7" spans="1:1032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4"/>
      <c r="S7" s="14"/>
      <c r="T7" s="14"/>
      <c r="U7" s="14"/>
      <c r="V7" s="14"/>
      <c r="W7" s="15"/>
      <c r="X7" s="15"/>
      <c r="Y7" s="15"/>
    </row>
    <row r="8" spans="1:1032" ht="47.25" customHeight="1" x14ac:dyDescent="0.25">
      <c r="A8" s="55" t="s">
        <v>9</v>
      </c>
      <c r="B8" s="70" t="s">
        <v>38</v>
      </c>
      <c r="C8" s="67"/>
      <c r="D8" s="77"/>
      <c r="E8" s="7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9"/>
      <c r="V8" s="39"/>
      <c r="W8" s="39"/>
      <c r="X8" s="39"/>
    </row>
    <row r="9" spans="1:1032" ht="29.25" customHeight="1" x14ac:dyDescent="0.25">
      <c r="A9" s="40" t="s">
        <v>10</v>
      </c>
      <c r="B9" s="56" t="s">
        <v>39</v>
      </c>
      <c r="C9" s="68"/>
      <c r="D9" s="78"/>
      <c r="E9" s="78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39"/>
      <c r="V9" s="39"/>
      <c r="W9" s="39"/>
      <c r="X9" s="39"/>
    </row>
    <row r="10" spans="1:1032" s="42" customFormat="1" x14ac:dyDescent="0.25">
      <c r="A10" s="87" t="s">
        <v>3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88"/>
      <c r="M10" s="88"/>
      <c r="N10" s="88"/>
      <c r="O10" s="88"/>
      <c r="P10" s="88"/>
      <c r="Q10" s="88"/>
      <c r="R10" s="19"/>
      <c r="S10" s="19"/>
      <c r="T10" s="19"/>
      <c r="U10" s="19"/>
      <c r="V10" s="19"/>
      <c r="W10" s="19"/>
      <c r="X10" s="19"/>
      <c r="Y10" s="1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</row>
    <row r="11" spans="1:1032" ht="31.5" customHeight="1" x14ac:dyDescent="0.25">
      <c r="A11" s="89" t="s">
        <v>2</v>
      </c>
      <c r="B11" s="90" t="s">
        <v>34</v>
      </c>
      <c r="C11" s="90"/>
      <c r="D11" s="89" t="s">
        <v>4</v>
      </c>
      <c r="E11" s="90" t="s">
        <v>14</v>
      </c>
      <c r="F11" s="90" t="s">
        <v>5</v>
      </c>
      <c r="G11" s="90" t="s">
        <v>20</v>
      </c>
      <c r="H11" s="93" t="s">
        <v>38</v>
      </c>
      <c r="I11" s="93"/>
      <c r="J11" s="93"/>
      <c r="K11" s="79"/>
      <c r="L11" s="77"/>
      <c r="M11" s="77"/>
      <c r="N11" s="77"/>
      <c r="O11" s="77"/>
      <c r="P11" s="77"/>
      <c r="Q11" s="77"/>
      <c r="V11" s="46"/>
      <c r="W11" s="46"/>
      <c r="X11" s="19"/>
      <c r="Y11" s="19"/>
    </row>
    <row r="12" spans="1:1032" ht="38.25" x14ac:dyDescent="0.25">
      <c r="A12" s="89"/>
      <c r="B12" s="90"/>
      <c r="C12" s="91"/>
      <c r="D12" s="92"/>
      <c r="E12" s="91"/>
      <c r="F12" s="91"/>
      <c r="G12" s="90"/>
      <c r="H12" s="65" t="s">
        <v>14</v>
      </c>
      <c r="I12" s="65" t="s">
        <v>15</v>
      </c>
      <c r="J12" s="65" t="s">
        <v>16</v>
      </c>
      <c r="K12" s="79"/>
      <c r="L12" s="46"/>
      <c r="M12" s="46"/>
      <c r="N12" s="46"/>
      <c r="O12" s="46"/>
      <c r="P12" s="46"/>
      <c r="Q12" s="46"/>
      <c r="AMR12" s="3"/>
    </row>
    <row r="13" spans="1:1032" s="10" customFormat="1" x14ac:dyDescent="0.25">
      <c r="A13" s="40">
        <v>1</v>
      </c>
      <c r="B13" s="75" t="s">
        <v>43</v>
      </c>
      <c r="C13" s="76"/>
      <c r="D13" s="73" t="s">
        <v>59</v>
      </c>
      <c r="E13" s="74">
        <v>2</v>
      </c>
      <c r="F13" s="63">
        <v>86900</v>
      </c>
      <c r="G13" s="63">
        <f t="shared" ref="G13:G28" si="0">E13*F13</f>
        <v>173800</v>
      </c>
      <c r="H13" s="74">
        <v>2</v>
      </c>
      <c r="I13" s="63">
        <v>86900</v>
      </c>
      <c r="J13" s="63">
        <f t="shared" ref="J13:J28" si="1">H13*I13</f>
        <v>173800</v>
      </c>
      <c r="K13" s="69"/>
      <c r="L13" s="69"/>
      <c r="M13" s="69"/>
      <c r="N13" s="69"/>
      <c r="O13" s="69"/>
      <c r="P13" s="69"/>
      <c r="Q13" s="6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</row>
    <row r="14" spans="1:1032" s="10" customFormat="1" x14ac:dyDescent="0.25">
      <c r="A14" s="40">
        <v>2</v>
      </c>
      <c r="B14" s="75" t="s">
        <v>44</v>
      </c>
      <c r="C14" s="76"/>
      <c r="D14" s="73" t="s">
        <v>59</v>
      </c>
      <c r="E14" s="74">
        <v>2</v>
      </c>
      <c r="F14" s="63">
        <v>86900</v>
      </c>
      <c r="G14" s="63">
        <f t="shared" si="0"/>
        <v>173800</v>
      </c>
      <c r="H14" s="74">
        <v>2</v>
      </c>
      <c r="I14" s="63">
        <v>86900</v>
      </c>
      <c r="J14" s="63">
        <f t="shared" si="1"/>
        <v>173800</v>
      </c>
      <c r="K14" s="69"/>
      <c r="L14" s="69"/>
      <c r="M14" s="69"/>
      <c r="N14" s="69"/>
      <c r="O14" s="69"/>
      <c r="P14" s="69"/>
      <c r="Q14" s="6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</row>
    <row r="15" spans="1:1032" s="10" customFormat="1" ht="18.75" customHeight="1" x14ac:dyDescent="0.25">
      <c r="A15" s="40">
        <v>3</v>
      </c>
      <c r="B15" s="75" t="s">
        <v>45</v>
      </c>
      <c r="C15" s="76"/>
      <c r="D15" s="73" t="s">
        <v>59</v>
      </c>
      <c r="E15" s="74">
        <v>2</v>
      </c>
      <c r="F15" s="63">
        <v>87450</v>
      </c>
      <c r="G15" s="63">
        <f t="shared" si="0"/>
        <v>174900</v>
      </c>
      <c r="H15" s="74">
        <v>2</v>
      </c>
      <c r="I15" s="63">
        <v>87450</v>
      </c>
      <c r="J15" s="63">
        <f t="shared" si="1"/>
        <v>174900</v>
      </c>
      <c r="K15" s="69"/>
      <c r="L15" s="69"/>
      <c r="M15" s="69"/>
      <c r="N15" s="69"/>
      <c r="O15" s="69"/>
      <c r="P15" s="69"/>
      <c r="Q15" s="6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</row>
    <row r="16" spans="1:1032" s="10" customFormat="1" ht="16.5" customHeight="1" x14ac:dyDescent="0.25">
      <c r="A16" s="40">
        <v>4</v>
      </c>
      <c r="B16" s="75" t="s">
        <v>46</v>
      </c>
      <c r="C16" s="76"/>
      <c r="D16" s="73" t="s">
        <v>59</v>
      </c>
      <c r="E16" s="74">
        <v>2</v>
      </c>
      <c r="F16" s="63">
        <v>81713</v>
      </c>
      <c r="G16" s="63">
        <f t="shared" si="0"/>
        <v>163426</v>
      </c>
      <c r="H16" s="74">
        <v>2</v>
      </c>
      <c r="I16" s="63">
        <v>81713</v>
      </c>
      <c r="J16" s="63">
        <f t="shared" si="1"/>
        <v>163426</v>
      </c>
      <c r="K16" s="69"/>
      <c r="L16" s="69"/>
      <c r="M16" s="69"/>
      <c r="N16" s="69"/>
      <c r="O16" s="69"/>
      <c r="P16" s="69"/>
      <c r="Q16" s="6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</row>
    <row r="17" spans="1:1032" s="10" customFormat="1" ht="18" customHeight="1" x14ac:dyDescent="0.25">
      <c r="A17" s="40">
        <v>5</v>
      </c>
      <c r="B17" s="75" t="s">
        <v>47</v>
      </c>
      <c r="C17" s="76"/>
      <c r="D17" s="73" t="s">
        <v>59</v>
      </c>
      <c r="E17" s="74">
        <v>1</v>
      </c>
      <c r="F17" s="63">
        <v>86263</v>
      </c>
      <c r="G17" s="63">
        <f t="shared" si="0"/>
        <v>86263</v>
      </c>
      <c r="H17" s="74">
        <v>1</v>
      </c>
      <c r="I17" s="63">
        <v>86263</v>
      </c>
      <c r="J17" s="63">
        <f t="shared" si="1"/>
        <v>86263</v>
      </c>
      <c r="K17" s="69"/>
      <c r="L17" s="69"/>
      <c r="M17" s="69"/>
      <c r="N17" s="69"/>
      <c r="O17" s="69"/>
      <c r="P17" s="69"/>
      <c r="Q17" s="6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</row>
    <row r="18" spans="1:1032" s="10" customFormat="1" ht="18" customHeight="1" x14ac:dyDescent="0.25">
      <c r="A18" s="40">
        <v>6</v>
      </c>
      <c r="B18" s="75" t="s">
        <v>48</v>
      </c>
      <c r="C18" s="76"/>
      <c r="D18" s="73" t="s">
        <v>59</v>
      </c>
      <c r="E18" s="74">
        <v>3</v>
      </c>
      <c r="F18" s="63">
        <v>83375</v>
      </c>
      <c r="G18" s="63">
        <f t="shared" si="0"/>
        <v>250125</v>
      </c>
      <c r="H18" s="74">
        <v>3</v>
      </c>
      <c r="I18" s="63">
        <v>83375</v>
      </c>
      <c r="J18" s="63">
        <f t="shared" si="1"/>
        <v>250125</v>
      </c>
      <c r="K18" s="69"/>
      <c r="L18" s="69"/>
      <c r="M18" s="69"/>
      <c r="N18" s="69"/>
      <c r="O18" s="69"/>
      <c r="P18" s="69"/>
      <c r="Q18" s="6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</row>
    <row r="19" spans="1:1032" s="10" customFormat="1" ht="17.25" customHeight="1" x14ac:dyDescent="0.25">
      <c r="A19" s="40">
        <v>7</v>
      </c>
      <c r="B19" s="75" t="s">
        <v>49</v>
      </c>
      <c r="C19" s="76"/>
      <c r="D19" s="73" t="s">
        <v>59</v>
      </c>
      <c r="E19" s="74">
        <v>2</v>
      </c>
      <c r="F19" s="63">
        <v>97550</v>
      </c>
      <c r="G19" s="63">
        <f t="shared" si="0"/>
        <v>195100</v>
      </c>
      <c r="H19" s="74">
        <v>2</v>
      </c>
      <c r="I19" s="63">
        <v>97550</v>
      </c>
      <c r="J19" s="63">
        <f t="shared" si="1"/>
        <v>195100</v>
      </c>
      <c r="K19" s="69"/>
      <c r="L19" s="69"/>
      <c r="M19" s="69"/>
      <c r="N19" s="69"/>
      <c r="O19" s="69"/>
      <c r="P19" s="69"/>
      <c r="Q19" s="6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</row>
    <row r="20" spans="1:1032" s="10" customFormat="1" ht="19.5" customHeight="1" x14ac:dyDescent="0.25">
      <c r="A20" s="40">
        <v>8</v>
      </c>
      <c r="B20" s="75" t="s">
        <v>50</v>
      </c>
      <c r="C20" s="76"/>
      <c r="D20" s="73" t="s">
        <v>59</v>
      </c>
      <c r="E20" s="74">
        <v>2</v>
      </c>
      <c r="F20" s="63">
        <v>89675</v>
      </c>
      <c r="G20" s="63">
        <f t="shared" si="0"/>
        <v>179350</v>
      </c>
      <c r="H20" s="74">
        <v>2</v>
      </c>
      <c r="I20" s="63">
        <v>89675</v>
      </c>
      <c r="J20" s="63">
        <f t="shared" si="1"/>
        <v>179350</v>
      </c>
      <c r="K20" s="69"/>
      <c r="L20" s="69"/>
      <c r="M20" s="69"/>
      <c r="N20" s="69"/>
      <c r="O20" s="69"/>
      <c r="P20" s="69"/>
      <c r="Q20" s="6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</row>
    <row r="21" spans="1:1032" s="10" customFormat="1" x14ac:dyDescent="0.25">
      <c r="A21" s="40">
        <v>9</v>
      </c>
      <c r="B21" s="75" t="s">
        <v>51</v>
      </c>
      <c r="C21" s="76"/>
      <c r="D21" s="73" t="s">
        <v>59</v>
      </c>
      <c r="E21" s="74">
        <v>2</v>
      </c>
      <c r="F21" s="63">
        <v>220780</v>
      </c>
      <c r="G21" s="63">
        <f t="shared" si="0"/>
        <v>441560</v>
      </c>
      <c r="H21" s="74">
        <v>2</v>
      </c>
      <c r="I21" s="63">
        <v>220780</v>
      </c>
      <c r="J21" s="63">
        <f t="shared" si="1"/>
        <v>441560</v>
      </c>
      <c r="K21" s="69"/>
      <c r="L21" s="69"/>
      <c r="M21" s="69"/>
      <c r="N21" s="69"/>
      <c r="O21" s="69"/>
      <c r="P21" s="69"/>
      <c r="Q21" s="69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</row>
    <row r="22" spans="1:1032" s="10" customFormat="1" x14ac:dyDescent="0.25">
      <c r="A22" s="40">
        <v>10</v>
      </c>
      <c r="B22" s="75" t="s">
        <v>52</v>
      </c>
      <c r="C22" s="76"/>
      <c r="D22" s="73" t="s">
        <v>59</v>
      </c>
      <c r="E22" s="74">
        <v>2</v>
      </c>
      <c r="F22" s="63">
        <v>91950</v>
      </c>
      <c r="G22" s="63">
        <f t="shared" si="0"/>
        <v>183900</v>
      </c>
      <c r="H22" s="74">
        <v>2</v>
      </c>
      <c r="I22" s="63">
        <v>91950</v>
      </c>
      <c r="J22" s="63">
        <f t="shared" si="1"/>
        <v>183900</v>
      </c>
      <c r="K22" s="69"/>
      <c r="L22" s="69"/>
      <c r="M22" s="69"/>
      <c r="N22" s="69"/>
      <c r="O22" s="69"/>
      <c r="P22" s="69"/>
      <c r="Q22" s="6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</row>
    <row r="23" spans="1:1032" s="10" customFormat="1" x14ac:dyDescent="0.25">
      <c r="A23" s="40">
        <v>11</v>
      </c>
      <c r="B23" s="75" t="s">
        <v>53</v>
      </c>
      <c r="C23" s="76"/>
      <c r="D23" s="73" t="s">
        <v>59</v>
      </c>
      <c r="E23" s="74">
        <v>2</v>
      </c>
      <c r="F23" s="63">
        <v>316200</v>
      </c>
      <c r="G23" s="63">
        <f t="shared" si="0"/>
        <v>632400</v>
      </c>
      <c r="H23" s="74">
        <v>2</v>
      </c>
      <c r="I23" s="63">
        <v>316200</v>
      </c>
      <c r="J23" s="63">
        <f t="shared" si="1"/>
        <v>632400</v>
      </c>
      <c r="K23" s="69"/>
      <c r="L23" s="69"/>
      <c r="M23" s="69"/>
      <c r="N23" s="69"/>
      <c r="O23" s="69"/>
      <c r="P23" s="69"/>
      <c r="Q23" s="6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</row>
    <row r="24" spans="1:1032" s="10" customFormat="1" x14ac:dyDescent="0.25">
      <c r="A24" s="40">
        <v>12</v>
      </c>
      <c r="B24" s="75" t="s">
        <v>54</v>
      </c>
      <c r="C24" s="76"/>
      <c r="D24" s="73" t="s">
        <v>59</v>
      </c>
      <c r="E24" s="74">
        <v>2</v>
      </c>
      <c r="F24" s="63">
        <v>277200</v>
      </c>
      <c r="G24" s="63">
        <f t="shared" si="0"/>
        <v>554400</v>
      </c>
      <c r="H24" s="74">
        <v>2</v>
      </c>
      <c r="I24" s="63">
        <v>277200</v>
      </c>
      <c r="J24" s="63">
        <f t="shared" si="1"/>
        <v>554400</v>
      </c>
      <c r="K24" s="69"/>
      <c r="L24" s="69"/>
      <c r="M24" s="69"/>
      <c r="N24" s="69"/>
      <c r="O24" s="69"/>
      <c r="P24" s="69"/>
      <c r="Q24" s="69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</row>
    <row r="25" spans="1:1032" s="10" customFormat="1" x14ac:dyDescent="0.25">
      <c r="A25" s="40">
        <v>13</v>
      </c>
      <c r="B25" s="75" t="s">
        <v>55</v>
      </c>
      <c r="C25" s="76"/>
      <c r="D25" s="73" t="s">
        <v>59</v>
      </c>
      <c r="E25" s="74">
        <v>2</v>
      </c>
      <c r="F25" s="63">
        <v>277200</v>
      </c>
      <c r="G25" s="63">
        <f t="shared" si="0"/>
        <v>554400</v>
      </c>
      <c r="H25" s="74">
        <v>2</v>
      </c>
      <c r="I25" s="63">
        <v>277200</v>
      </c>
      <c r="J25" s="63">
        <f t="shared" si="1"/>
        <v>554400</v>
      </c>
      <c r="K25" s="69"/>
      <c r="L25" s="69"/>
      <c r="M25" s="69"/>
      <c r="N25" s="69"/>
      <c r="O25" s="69"/>
      <c r="P25" s="69"/>
      <c r="Q25" s="69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</row>
    <row r="26" spans="1:1032" s="10" customFormat="1" ht="18.75" customHeight="1" x14ac:dyDescent="0.25">
      <c r="A26" s="40">
        <v>14</v>
      </c>
      <c r="B26" s="75" t="s">
        <v>56</v>
      </c>
      <c r="C26" s="76"/>
      <c r="D26" s="73" t="s">
        <v>59</v>
      </c>
      <c r="E26" s="74">
        <v>2</v>
      </c>
      <c r="F26" s="63">
        <v>80900</v>
      </c>
      <c r="G26" s="63">
        <f t="shared" si="0"/>
        <v>161800</v>
      </c>
      <c r="H26" s="74">
        <v>2</v>
      </c>
      <c r="I26" s="63">
        <v>80900</v>
      </c>
      <c r="J26" s="63">
        <f t="shared" si="1"/>
        <v>161800</v>
      </c>
      <c r="K26" s="69"/>
      <c r="L26" s="69"/>
      <c r="M26" s="69"/>
      <c r="N26" s="69"/>
      <c r="O26" s="69"/>
      <c r="P26" s="69"/>
      <c r="Q26" s="6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</row>
    <row r="27" spans="1:1032" s="10" customFormat="1" ht="16.5" customHeight="1" x14ac:dyDescent="0.25">
      <c r="A27" s="40">
        <v>15</v>
      </c>
      <c r="B27" s="75" t="s">
        <v>57</v>
      </c>
      <c r="C27" s="76"/>
      <c r="D27" s="73" t="s">
        <v>59</v>
      </c>
      <c r="E27" s="74">
        <v>2</v>
      </c>
      <c r="F27" s="63">
        <v>84800</v>
      </c>
      <c r="G27" s="63">
        <f t="shared" si="0"/>
        <v>169600</v>
      </c>
      <c r="H27" s="74">
        <v>2</v>
      </c>
      <c r="I27" s="63">
        <v>84800</v>
      </c>
      <c r="J27" s="63">
        <f t="shared" si="1"/>
        <v>169600</v>
      </c>
      <c r="K27" s="69"/>
      <c r="L27" s="69"/>
      <c r="M27" s="69"/>
      <c r="N27" s="69"/>
      <c r="O27" s="69"/>
      <c r="P27" s="69"/>
      <c r="Q27" s="69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</row>
    <row r="28" spans="1:1032" s="10" customFormat="1" ht="18" customHeight="1" x14ac:dyDescent="0.25">
      <c r="A28" s="40">
        <v>16</v>
      </c>
      <c r="B28" s="75" t="s">
        <v>58</v>
      </c>
      <c r="C28" s="76"/>
      <c r="D28" s="73" t="s">
        <v>59</v>
      </c>
      <c r="E28" s="74">
        <v>2</v>
      </c>
      <c r="F28" s="63">
        <v>74400</v>
      </c>
      <c r="G28" s="63">
        <f t="shared" si="0"/>
        <v>148800</v>
      </c>
      <c r="H28" s="74">
        <v>2</v>
      </c>
      <c r="I28" s="63">
        <v>74400</v>
      </c>
      <c r="J28" s="63">
        <f t="shared" si="1"/>
        <v>148800</v>
      </c>
      <c r="K28" s="69"/>
      <c r="L28" s="69"/>
      <c r="M28" s="69"/>
      <c r="N28" s="69"/>
      <c r="O28" s="69"/>
      <c r="P28" s="69"/>
      <c r="Q28" s="69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</row>
    <row r="29" spans="1:1032" s="57" customFormat="1" x14ac:dyDescent="0.25">
      <c r="A29" s="64" t="s">
        <v>22</v>
      </c>
      <c r="B29" s="61"/>
      <c r="C29" s="50"/>
      <c r="D29" s="50"/>
      <c r="E29" s="50"/>
      <c r="F29" s="50"/>
      <c r="G29" s="54"/>
      <c r="H29" s="50"/>
      <c r="I29" s="50"/>
      <c r="J29" s="58"/>
      <c r="K29" s="58"/>
      <c r="L29" s="62"/>
      <c r="M29" s="50"/>
      <c r="N29" s="58"/>
      <c r="O29" s="50"/>
      <c r="P29" s="50"/>
      <c r="Q29" s="50"/>
      <c r="R29" s="37"/>
      <c r="S29" s="59"/>
      <c r="T29" s="59"/>
      <c r="U29" s="59"/>
      <c r="V29" s="59"/>
      <c r="W29" s="59"/>
      <c r="X29" s="59"/>
      <c r="Y29" s="59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</row>
    <row r="30" spans="1:1032" s="22" customFormat="1" x14ac:dyDescent="0.25">
      <c r="A30" s="36" t="s">
        <v>33</v>
      </c>
      <c r="B30" s="59"/>
      <c r="C30" s="59"/>
      <c r="D30" s="59"/>
      <c r="E30" s="59"/>
      <c r="F30" s="59"/>
      <c r="G30" s="59"/>
      <c r="H30" s="59"/>
      <c r="I30" s="59"/>
      <c r="J30" s="59"/>
      <c r="K30" s="60"/>
      <c r="L30" s="59"/>
      <c r="M30" s="59"/>
      <c r="N30" s="59"/>
      <c r="O30" s="1"/>
      <c r="P30" s="1"/>
      <c r="Q30" s="59"/>
      <c r="R30" s="20"/>
      <c r="S30" s="20"/>
      <c r="T30" s="20"/>
      <c r="U30" s="20"/>
      <c r="V30" s="20"/>
      <c r="W30" s="20"/>
      <c r="X30" s="20"/>
      <c r="Y30" s="20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</row>
    <row r="31" spans="1:1032" s="22" customFormat="1" ht="47.25" customHeight="1" x14ac:dyDescent="0.25">
      <c r="A31" s="66" t="s">
        <v>2</v>
      </c>
      <c r="B31" s="66" t="s">
        <v>6</v>
      </c>
      <c r="C31" s="66" t="s">
        <v>7</v>
      </c>
      <c r="D31" s="80" t="s">
        <v>8</v>
      </c>
      <c r="E31" s="81"/>
      <c r="F31" s="23"/>
      <c r="G31" s="23"/>
      <c r="H31" s="23"/>
      <c r="I31" s="23"/>
      <c r="J31" s="23"/>
      <c r="K31" s="23"/>
      <c r="L31" s="23"/>
      <c r="M31" s="23"/>
      <c r="N31" s="23"/>
      <c r="O31" s="1"/>
      <c r="P31" s="1"/>
      <c r="Q31" s="20"/>
      <c r="R31" s="20"/>
      <c r="S31" s="20"/>
      <c r="T31" s="20"/>
      <c r="U31" s="20"/>
      <c r="V31" s="20"/>
      <c r="W31" s="20"/>
      <c r="X31" s="20"/>
      <c r="Y31" s="20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</row>
    <row r="32" spans="1:1032" s="22" customFormat="1" ht="60" customHeight="1" x14ac:dyDescent="0.25">
      <c r="A32" s="72" t="s">
        <v>41</v>
      </c>
      <c r="B32" s="71" t="s">
        <v>40</v>
      </c>
      <c r="C32" s="49" t="s">
        <v>38</v>
      </c>
      <c r="D32" s="82">
        <v>4243624</v>
      </c>
      <c r="E32" s="83"/>
      <c r="F32" s="23"/>
      <c r="G32" s="23"/>
      <c r="H32" s="23"/>
      <c r="I32" s="23"/>
      <c r="J32" s="23"/>
      <c r="K32" s="23"/>
      <c r="L32" s="23"/>
      <c r="M32" s="23"/>
      <c r="N32" s="23"/>
      <c r="O32" s="1"/>
      <c r="P32" s="1"/>
      <c r="Q32" s="20"/>
      <c r="R32" s="20"/>
      <c r="S32" s="20"/>
      <c r="T32" s="20"/>
      <c r="U32" s="20"/>
      <c r="V32" s="20"/>
      <c r="W32" s="20"/>
      <c r="X32" s="20"/>
      <c r="Y32" s="20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</row>
    <row r="33" spans="1:1032" s="22" customFormat="1" x14ac:dyDescent="0.25">
      <c r="A33" s="45" t="s">
        <v>24</v>
      </c>
      <c r="B33" s="27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9"/>
      <c r="N33" s="29"/>
      <c r="O33" s="1"/>
      <c r="P33" s="1"/>
      <c r="Q33" s="20"/>
      <c r="R33" s="20"/>
      <c r="S33" s="20"/>
      <c r="T33" s="20"/>
      <c r="U33" s="20"/>
      <c r="V33" s="20"/>
      <c r="W33" s="20"/>
      <c r="X33" s="20"/>
      <c r="Y33" s="20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</row>
    <row r="34" spans="1:1032" s="22" customFormat="1" x14ac:dyDescent="0.25">
      <c r="A34" s="45" t="s">
        <v>60</v>
      </c>
      <c r="B34" s="27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9"/>
      <c r="N34" s="29"/>
      <c r="O34" s="21"/>
      <c r="P34" s="21"/>
      <c r="Q34" s="20"/>
      <c r="R34" s="20"/>
      <c r="S34" s="20"/>
      <c r="T34" s="20"/>
      <c r="U34" s="20"/>
      <c r="V34" s="20"/>
      <c r="W34" s="20"/>
      <c r="X34" s="20"/>
      <c r="Y34" s="20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</row>
    <row r="35" spans="1:1032" s="22" customFormat="1" x14ac:dyDescent="0.25">
      <c r="A35" s="45" t="s">
        <v>36</v>
      </c>
      <c r="B35" s="27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9"/>
      <c r="N35" s="29"/>
      <c r="O35" s="21"/>
      <c r="P35" s="21"/>
      <c r="Q35" s="20"/>
      <c r="R35" s="20"/>
      <c r="S35" s="20"/>
      <c r="T35" s="20"/>
      <c r="U35" s="20"/>
      <c r="V35" s="20"/>
      <c r="W35" s="20"/>
      <c r="X35" s="20"/>
      <c r="Y35" s="20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  <c r="AMR35" s="21"/>
    </row>
    <row r="36" spans="1:1032" s="22" customFormat="1" x14ac:dyDescent="0.25">
      <c r="A36" s="45" t="s">
        <v>35</v>
      </c>
      <c r="B36" s="27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9"/>
      <c r="N36" s="29"/>
      <c r="O36" s="21"/>
      <c r="P36" s="21"/>
      <c r="Q36" s="20"/>
      <c r="R36" s="20"/>
      <c r="S36" s="20"/>
      <c r="T36" s="20"/>
      <c r="U36" s="20"/>
      <c r="V36" s="20"/>
      <c r="W36" s="20"/>
      <c r="X36" s="20"/>
      <c r="Y36" s="20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  <c r="AMR36" s="21"/>
    </row>
    <row r="37" spans="1:1032" s="22" customFormat="1" x14ac:dyDescent="0.25">
      <c r="A37" s="45" t="s">
        <v>37</v>
      </c>
      <c r="B37" s="27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9"/>
      <c r="N37" s="29"/>
      <c r="O37" s="1"/>
      <c r="P37" s="1"/>
      <c r="Q37" s="20"/>
      <c r="R37" s="20"/>
      <c r="S37" s="20"/>
      <c r="T37" s="20"/>
      <c r="U37" s="20"/>
      <c r="V37" s="20"/>
      <c r="W37" s="20"/>
      <c r="X37" s="20"/>
      <c r="Y37" s="20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  <c r="AMR37" s="21"/>
    </row>
    <row r="38" spans="1:1032" s="22" customFormat="1" x14ac:dyDescent="0.25">
      <c r="A38" s="45" t="s">
        <v>31</v>
      </c>
      <c r="B38" s="27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9"/>
      <c r="N38" s="29"/>
      <c r="O38" s="1"/>
      <c r="P38" s="1"/>
      <c r="Q38" s="21"/>
      <c r="R38" s="21"/>
      <c r="S38" s="20"/>
      <c r="T38" s="20"/>
      <c r="U38" s="20"/>
      <c r="V38" s="20"/>
      <c r="W38" s="20"/>
      <c r="X38" s="20"/>
      <c r="Y38" s="20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</row>
    <row r="39" spans="1:1032" x14ac:dyDescent="0.25">
      <c r="A39" s="17"/>
      <c r="B39" s="24"/>
      <c r="C39" s="25"/>
      <c r="D39" s="25"/>
      <c r="E39" s="24"/>
      <c r="F39" s="24"/>
      <c r="G39" s="24"/>
      <c r="H39" s="24"/>
      <c r="I39" s="24"/>
      <c r="J39" s="24"/>
      <c r="K39" s="24"/>
      <c r="L39" s="24"/>
      <c r="M39" s="26"/>
      <c r="N39" s="26"/>
      <c r="S39" s="18"/>
      <c r="T39" s="18"/>
      <c r="U39" s="18"/>
      <c r="V39" s="18"/>
      <c r="W39" s="18"/>
      <c r="X39" s="18"/>
      <c r="Y39" s="18"/>
    </row>
    <row r="40" spans="1:1032" s="33" customFormat="1" x14ac:dyDescent="0.25">
      <c r="A40" s="30" t="s">
        <v>11</v>
      </c>
      <c r="B40" s="30"/>
      <c r="C40" s="30"/>
      <c r="D40" s="30"/>
      <c r="E40" s="30"/>
      <c r="F40" s="31"/>
      <c r="G40" s="31"/>
      <c r="H40" s="31"/>
      <c r="I40" s="31"/>
      <c r="J40" s="31"/>
      <c r="K40" s="31"/>
      <c r="L40" s="31"/>
      <c r="M40" s="30"/>
      <c r="N40" s="30"/>
      <c r="O40" s="1"/>
      <c r="P40" s="1"/>
      <c r="Q40" s="32"/>
      <c r="R40" s="32"/>
      <c r="S40" s="30"/>
      <c r="T40" s="30"/>
      <c r="U40" s="30"/>
      <c r="V40" s="30"/>
      <c r="W40" s="30"/>
      <c r="X40" s="30"/>
      <c r="Y40" s="30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</row>
    <row r="41" spans="1:1032" s="22" customFormat="1" x14ac:dyDescent="0.25">
      <c r="A41" s="34" t="s">
        <v>32</v>
      </c>
      <c r="B41" s="34"/>
      <c r="C41" s="34"/>
      <c r="D41" s="51"/>
      <c r="E41" s="34"/>
      <c r="F41" s="34" t="s">
        <v>25</v>
      </c>
      <c r="G41" s="21"/>
      <c r="H41" s="21"/>
      <c r="I41" s="21"/>
      <c r="J41" s="21"/>
      <c r="K41" s="21"/>
      <c r="L41" s="21"/>
      <c r="M41" s="21"/>
      <c r="N41" s="21"/>
      <c r="O41" s="1"/>
      <c r="P41" s="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  <c r="AMK41" s="21"/>
      <c r="AML41" s="21"/>
      <c r="AMM41" s="21"/>
      <c r="AMN41" s="21"/>
      <c r="AMO41" s="21"/>
      <c r="AMP41" s="21"/>
      <c r="AMQ41" s="21"/>
      <c r="AMR41" s="21"/>
    </row>
    <row r="42" spans="1:1032" s="22" customFormat="1" x14ac:dyDescent="0.25">
      <c r="A42" s="34"/>
      <c r="B42" s="34"/>
      <c r="C42" s="34"/>
      <c r="D42" s="51"/>
      <c r="E42" s="34"/>
      <c r="F42" s="34"/>
      <c r="G42" s="21"/>
      <c r="H42" s="21"/>
      <c r="I42" s="21"/>
      <c r="J42" s="21"/>
      <c r="K42" s="21"/>
      <c r="L42" s="21"/>
      <c r="M42" s="21"/>
      <c r="N42" s="21"/>
      <c r="O42" s="1"/>
      <c r="P42" s="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  <c r="AMR42" s="21"/>
    </row>
    <row r="43" spans="1:1032" s="22" customFormat="1" x14ac:dyDescent="0.25">
      <c r="A43" s="30" t="s">
        <v>12</v>
      </c>
      <c r="B43" s="30"/>
      <c r="C43" s="30"/>
      <c r="D43" s="51"/>
      <c r="E43" s="30"/>
      <c r="F43" s="30"/>
      <c r="G43" s="21"/>
      <c r="H43" s="21"/>
      <c r="I43" s="21"/>
      <c r="J43" s="21"/>
      <c r="K43" s="21"/>
      <c r="L43" s="21"/>
      <c r="M43" s="21"/>
      <c r="N43" s="21"/>
      <c r="O43" s="1"/>
      <c r="P43" s="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</row>
    <row r="44" spans="1:1032" x14ac:dyDescent="0.25">
      <c r="A44" s="52" t="s">
        <v>23</v>
      </c>
      <c r="B44" s="52"/>
      <c r="C44" s="52"/>
      <c r="D44" s="52"/>
      <c r="E44" s="52"/>
      <c r="F44" s="53" t="s">
        <v>21</v>
      </c>
    </row>
    <row r="45" spans="1:1032" x14ac:dyDescent="0.25">
      <c r="A45" s="52"/>
      <c r="B45" s="30"/>
      <c r="C45" s="30"/>
      <c r="D45" s="52"/>
      <c r="E45" s="30"/>
      <c r="F45" s="30"/>
    </row>
    <row r="46" spans="1:1032" s="10" customFormat="1" x14ac:dyDescent="0.25">
      <c r="A46" s="34" t="s">
        <v>27</v>
      </c>
      <c r="B46" s="34"/>
      <c r="C46" s="34"/>
      <c r="D46" s="51"/>
      <c r="E46" s="34"/>
      <c r="F46" s="35" t="s">
        <v>28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</row>
    <row r="47" spans="1:1032" s="10" customFormat="1" x14ac:dyDescent="0.25">
      <c r="A47" s="34"/>
      <c r="B47" s="52"/>
      <c r="C47" s="34"/>
      <c r="D47" s="51"/>
      <c r="E47" s="34"/>
      <c r="F47" s="3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</row>
    <row r="48" spans="1:1032" x14ac:dyDescent="0.25">
      <c r="A48" s="30" t="s">
        <v>13</v>
      </c>
      <c r="B48" s="52"/>
      <c r="C48" s="30"/>
      <c r="D48" s="52"/>
      <c r="E48" s="30"/>
      <c r="F48" s="30"/>
    </row>
    <row r="49" spans="1:1032" s="10" customFormat="1" x14ac:dyDescent="0.25">
      <c r="A49" s="52" t="s">
        <v>18</v>
      </c>
      <c r="B49" s="52"/>
      <c r="C49" s="52"/>
      <c r="D49" s="51"/>
      <c r="E49" s="52"/>
      <c r="F49" s="52" t="s">
        <v>17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</row>
  </sheetData>
  <mergeCells count="34">
    <mergeCell ref="L11:N11"/>
    <mergeCell ref="K11:K12"/>
    <mergeCell ref="D31:E31"/>
    <mergeCell ref="D32:E32"/>
    <mergeCell ref="A1:Q1"/>
    <mergeCell ref="A2:Q2"/>
    <mergeCell ref="A6:Q6"/>
    <mergeCell ref="A10:Q10"/>
    <mergeCell ref="A11:A12"/>
    <mergeCell ref="B11:C12"/>
    <mergeCell ref="D11:D12"/>
    <mergeCell ref="E11:E12"/>
    <mergeCell ref="F11:F12"/>
    <mergeCell ref="G11:G12"/>
    <mergeCell ref="H11:J11"/>
    <mergeCell ref="O11:Q11"/>
    <mergeCell ref="D8:E8"/>
    <mergeCell ref="D9:E9"/>
    <mergeCell ref="B13:C13"/>
    <mergeCell ref="B14:C14"/>
    <mergeCell ref="B15:C15"/>
    <mergeCell ref="B16:C16"/>
    <mergeCell ref="B17:C17"/>
    <mergeCell ref="B18:C18"/>
    <mergeCell ref="B19:C19"/>
    <mergeCell ref="B20:C20"/>
    <mergeCell ref="B26:C26"/>
    <mergeCell ref="B27:C27"/>
    <mergeCell ref="B28:C28"/>
    <mergeCell ref="B21:C21"/>
    <mergeCell ref="B22:C22"/>
    <mergeCell ref="B23:C23"/>
    <mergeCell ref="B24:C24"/>
    <mergeCell ref="B25:C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2025-01-19T13:42:52Z</cp:lastPrinted>
  <dcterms:created xsi:type="dcterms:W3CDTF">2006-09-28T05:33:49Z</dcterms:created>
  <dcterms:modified xsi:type="dcterms:W3CDTF">2025-01-19T13:43:01Z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