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J15" i="5"/>
  <c r="J16" i="5"/>
  <c r="J17" i="5"/>
  <c r="J18" i="5"/>
  <c r="J19" i="5"/>
  <c r="G14" i="5"/>
  <c r="G15" i="5"/>
  <c r="G16" i="5"/>
  <c r="G17" i="5"/>
  <c r="G18" i="5"/>
  <c r="G19" i="5"/>
  <c r="J13" i="5"/>
  <c r="G13" i="5"/>
</calcChain>
</file>

<file path=xl/sharedStrings.xml><?xml version="1.0" encoding="utf-8"?>
<sst xmlns="http://schemas.openxmlformats.org/spreadsheetml/2006/main" count="59" uniqueCount="48">
  <si>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</si>
  <si>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</si>
  <si>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</si>
  <si>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</si>
  <si>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</si>
  <si>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</si>
  <si>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</si>
  <si>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</si>
  <si>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</si>
  <si>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</si>
  <si>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</si>
  <si>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</si>
  <si>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</si>
  <si>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</si>
  <si>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</si>
  <si>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</si>
  <si>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</si>
  <si>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</si>
  <si>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</si>
  <si>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</si>
  <si>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</si>
  <si>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</si>
  <si>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</si>
  <si>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</si>
  <si>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</si>
  <si>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</si>
  <si>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</si>
  <si>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</si>
  <si>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</si>
  <si>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</si>
  <si>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</si>
  <si>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</si>
  <si>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</si>
  <si>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>Протокол</t>
  </si>
  <si>
    <t>31 марта 2023 года</t>
  </si>
  <si>
    <t>-</t>
  </si>
  <si>
    <t>Атропина сульфат, раствор для иньекций 1 мг/мл, 1 мл № 10</t>
  </si>
  <si>
    <t xml:space="preserve">Менадиона натрия бисульфит раствор для иньекций 1% 1 мл </t>
  </si>
  <si>
    <t xml:space="preserve">Норэпинефрин концентрат 4 мг/мл </t>
  </si>
  <si>
    <t>Эпинефрин раствор для иньекций 0,18% 1 мл, № 10</t>
  </si>
  <si>
    <t>Нистатин, таблетка покрытая пленочной оболочкой 250 000 ЕД</t>
  </si>
  <si>
    <t>Сальбутамол, аэрозоль для ингаляций, дозированный, 100 мкг/доза 200 доз</t>
  </si>
  <si>
    <t>Ретинола ацетат (пальмитат), (Витамин А), капсулы 33000 МЕ №10</t>
  </si>
  <si>
    <t xml:space="preserve">ампула </t>
  </si>
  <si>
    <t>таблетка</t>
  </si>
  <si>
    <t>флакон</t>
  </si>
  <si>
    <t xml:space="preserve">капсула </t>
  </si>
  <si>
    <t xml:space="preserve">7. Закуп по лотам № 1-7 признан несостоявшимся, в связи с отсутствием ценовых предложений от потенциальных поставщиков.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</si>
</sst>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0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6" fillId="0" borderId="4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6"/>
  <sheetViews>
    <sheetView tabSelected="1" topLeftCell="A10" zoomScaleNormal="100" zoomScaleSheetLayoutView="30" workbookViewId="0">
      <selection activeCell="D30" sqref="D30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69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69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34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70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0" t="s">
        <v>30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7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0" t="s">
        <v>9</v>
      </c>
      <c r="B8" s="79" t="s">
        <v>35</v>
      </c>
      <c r="C8" s="80"/>
      <c r="D8" s="97"/>
      <c r="E8" s="97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0.25" customHeight="1" x14ac:dyDescent="0.25">
      <c r="A9" s="43" t="s">
        <v>10</v>
      </c>
      <c r="B9" s="64" t="s">
        <v>35</v>
      </c>
      <c r="C9" s="81"/>
      <c r="D9" s="98"/>
      <c r="E9" s="9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91" t="s">
        <v>3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2"/>
      <c r="O10" s="92"/>
      <c r="P10" s="92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93" t="s">
        <v>2</v>
      </c>
      <c r="B11" s="94" t="s">
        <v>25</v>
      </c>
      <c r="C11" s="94"/>
      <c r="D11" s="93" t="s">
        <v>4</v>
      </c>
      <c r="E11" s="94" t="s">
        <v>14</v>
      </c>
      <c r="F11" s="94" t="s">
        <v>5</v>
      </c>
      <c r="G11" s="94" t="s">
        <v>21</v>
      </c>
      <c r="H11" s="83" t="s">
        <v>35</v>
      </c>
      <c r="I11" s="83"/>
      <c r="J11" s="83"/>
      <c r="K11" s="97"/>
      <c r="L11" s="97"/>
      <c r="M11" s="97"/>
      <c r="N11" s="97"/>
      <c r="O11" s="97"/>
      <c r="P11" s="97"/>
      <c r="U11" s="49"/>
      <c r="V11" s="49"/>
      <c r="W11" s="19"/>
      <c r="X11" s="19"/>
    </row>
    <row r="12" spans="1:1031" ht="38.25" x14ac:dyDescent="0.25">
      <c r="A12" s="93"/>
      <c r="B12" s="94"/>
      <c r="C12" s="95"/>
      <c r="D12" s="96"/>
      <c r="E12" s="95"/>
      <c r="F12" s="95"/>
      <c r="G12" s="94"/>
      <c r="H12" s="78" t="s">
        <v>14</v>
      </c>
      <c r="I12" s="78" t="s">
        <v>15</v>
      </c>
      <c r="J12" s="78" t="s">
        <v>16</v>
      </c>
      <c r="K12" s="49"/>
      <c r="L12" s="49"/>
      <c r="M12" s="49"/>
      <c r="N12" s="49"/>
      <c r="O12" s="49"/>
      <c r="P12" s="49"/>
      <c r="AMQ12" s="3"/>
    </row>
    <row r="13" spans="1:1031" s="10" customFormat="1" ht="25.5" customHeight="1" x14ac:dyDescent="0.25">
      <c r="A13" s="43">
        <v>1</v>
      </c>
      <c r="B13" s="84" t="s">
        <v>36</v>
      </c>
      <c r="C13" s="85"/>
      <c r="D13" s="103" t="s">
        <v>43</v>
      </c>
      <c r="E13" s="67">
        <v>700</v>
      </c>
      <c r="F13" s="67">
        <v>46.44</v>
      </c>
      <c r="G13" s="77">
        <f>E13*F13</f>
        <v>32508</v>
      </c>
      <c r="H13" s="67"/>
      <c r="I13" s="68"/>
      <c r="J13" s="68">
        <f>H13*I13</f>
        <v>0</v>
      </c>
      <c r="K13" s="99"/>
      <c r="L13" s="100"/>
      <c r="M13" s="100"/>
      <c r="N13" s="66"/>
      <c r="O13" s="66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26.25" customHeight="1" x14ac:dyDescent="0.25">
      <c r="A14" s="43">
        <v>2</v>
      </c>
      <c r="B14" s="84" t="s">
        <v>37</v>
      </c>
      <c r="C14" s="85"/>
      <c r="D14" s="103" t="s">
        <v>43</v>
      </c>
      <c r="E14" s="67">
        <v>1000</v>
      </c>
      <c r="F14" s="67">
        <v>66.73</v>
      </c>
      <c r="G14" s="77">
        <f t="shared" ref="G14:G19" si="0">E14*F14</f>
        <v>66730</v>
      </c>
      <c r="H14" s="67"/>
      <c r="I14" s="68"/>
      <c r="J14" s="68">
        <f t="shared" ref="J14:J19" si="1">H14*I14</f>
        <v>0</v>
      </c>
      <c r="K14" s="99"/>
      <c r="L14" s="100"/>
      <c r="M14" s="100"/>
      <c r="N14" s="66"/>
      <c r="O14" s="66"/>
      <c r="P14" s="6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10" customFormat="1" ht="20.100000000000001" customHeight="1" x14ac:dyDescent="0.25">
      <c r="A15" s="43">
        <v>3</v>
      </c>
      <c r="B15" s="84" t="s">
        <v>38</v>
      </c>
      <c r="C15" s="85"/>
      <c r="D15" s="103" t="s">
        <v>43</v>
      </c>
      <c r="E15" s="67">
        <v>100</v>
      </c>
      <c r="F15" s="67">
        <v>545</v>
      </c>
      <c r="G15" s="77">
        <f t="shared" si="0"/>
        <v>54500</v>
      </c>
      <c r="H15" s="67"/>
      <c r="I15" s="68"/>
      <c r="J15" s="68">
        <f t="shared" si="1"/>
        <v>0</v>
      </c>
      <c r="K15" s="99"/>
      <c r="L15" s="100"/>
      <c r="M15" s="100"/>
      <c r="N15" s="66"/>
      <c r="O15" s="66"/>
      <c r="P15" s="6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1" s="10" customFormat="1" ht="21" customHeight="1" x14ac:dyDescent="0.25">
      <c r="A16" s="43">
        <v>4</v>
      </c>
      <c r="B16" s="84" t="s">
        <v>39</v>
      </c>
      <c r="C16" s="85"/>
      <c r="D16" s="103" t="s">
        <v>43</v>
      </c>
      <c r="E16" s="67">
        <v>350</v>
      </c>
      <c r="F16" s="67">
        <v>97.98</v>
      </c>
      <c r="G16" s="77">
        <f t="shared" si="0"/>
        <v>34293</v>
      </c>
      <c r="H16" s="67"/>
      <c r="I16" s="68"/>
      <c r="J16" s="68">
        <f t="shared" si="1"/>
        <v>0</v>
      </c>
      <c r="K16" s="99"/>
      <c r="L16" s="100"/>
      <c r="M16" s="100"/>
      <c r="N16" s="66"/>
      <c r="O16" s="66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1" s="10" customFormat="1" ht="28.5" customHeight="1" x14ac:dyDescent="0.25">
      <c r="A17" s="43">
        <v>5</v>
      </c>
      <c r="B17" s="84" t="s">
        <v>40</v>
      </c>
      <c r="C17" s="85"/>
      <c r="D17" s="103" t="s">
        <v>44</v>
      </c>
      <c r="E17" s="67">
        <v>600</v>
      </c>
      <c r="F17" s="67">
        <v>17.690000000000001</v>
      </c>
      <c r="G17" s="77">
        <f t="shared" si="0"/>
        <v>10614</v>
      </c>
      <c r="H17" s="67"/>
      <c r="I17" s="68"/>
      <c r="J17" s="68">
        <f t="shared" si="1"/>
        <v>0</v>
      </c>
      <c r="K17" s="99"/>
      <c r="L17" s="100"/>
      <c r="M17" s="100"/>
      <c r="N17" s="66"/>
      <c r="O17" s="66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1" s="10" customFormat="1" ht="29.25" customHeight="1" x14ac:dyDescent="0.25">
      <c r="A18" s="43">
        <v>6</v>
      </c>
      <c r="B18" s="84" t="s">
        <v>41</v>
      </c>
      <c r="C18" s="85"/>
      <c r="D18" s="103" t="s">
        <v>45</v>
      </c>
      <c r="E18" s="67">
        <v>100</v>
      </c>
      <c r="F18" s="67">
        <v>1081.08</v>
      </c>
      <c r="G18" s="77">
        <f t="shared" si="0"/>
        <v>108108</v>
      </c>
      <c r="H18" s="67"/>
      <c r="I18" s="68"/>
      <c r="J18" s="68">
        <f t="shared" si="1"/>
        <v>0</v>
      </c>
      <c r="K18" s="99"/>
      <c r="L18" s="100"/>
      <c r="M18" s="100"/>
      <c r="N18" s="66"/>
      <c r="O18" s="66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</row>
    <row r="19" spans="1:1031" s="10" customFormat="1" ht="29.25" customHeight="1" x14ac:dyDescent="0.25">
      <c r="A19" s="43">
        <v>7</v>
      </c>
      <c r="B19" s="84" t="s">
        <v>42</v>
      </c>
      <c r="C19" s="85"/>
      <c r="D19" s="103" t="s">
        <v>46</v>
      </c>
      <c r="E19" s="67">
        <v>3000</v>
      </c>
      <c r="F19" s="67">
        <v>15.3</v>
      </c>
      <c r="G19" s="77">
        <f t="shared" si="0"/>
        <v>45900</v>
      </c>
      <c r="H19" s="67"/>
      <c r="I19" s="68"/>
      <c r="J19" s="68">
        <f t="shared" si="1"/>
        <v>0</v>
      </c>
      <c r="K19" s="99"/>
      <c r="L19" s="100"/>
      <c r="M19" s="100"/>
      <c r="N19" s="66"/>
      <c r="O19" s="6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</row>
    <row r="20" spans="1:1031" s="22" customFormat="1" x14ac:dyDescent="0.25">
      <c r="A20" s="53" t="s">
        <v>23</v>
      </c>
      <c r="B20" s="62"/>
      <c r="C20" s="52"/>
      <c r="D20" s="72"/>
      <c r="E20" s="52"/>
      <c r="F20" s="52"/>
      <c r="G20" s="56"/>
      <c r="H20" s="52"/>
      <c r="I20" s="52"/>
      <c r="J20" s="58"/>
      <c r="K20" s="63"/>
      <c r="L20" s="59"/>
      <c r="M20" s="58"/>
      <c r="N20" s="52"/>
      <c r="O20" s="52"/>
      <c r="P20" s="52"/>
      <c r="Q20" s="4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4" customFormat="1" x14ac:dyDescent="0.25">
      <c r="A21" s="38" t="s">
        <v>18</v>
      </c>
      <c r="B21" s="39"/>
      <c r="C21" s="39"/>
      <c r="D21" s="73"/>
      <c r="E21" s="39"/>
      <c r="F21" s="39"/>
      <c r="G21" s="39"/>
      <c r="H21" s="39"/>
      <c r="I21" s="39"/>
      <c r="J21" s="39"/>
      <c r="K21" s="39"/>
      <c r="L21" s="39"/>
      <c r="M21" s="39"/>
      <c r="N21" s="1"/>
      <c r="O21" s="1"/>
      <c r="P21" s="39"/>
      <c r="Q21" s="21"/>
      <c r="R21" s="21"/>
      <c r="S21" s="21"/>
      <c r="T21" s="21"/>
      <c r="U21" s="21"/>
      <c r="V21" s="21"/>
      <c r="W21" s="21"/>
      <c r="X21" s="2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</row>
    <row r="22" spans="1:1031" s="24" customFormat="1" ht="51" x14ac:dyDescent="0.25">
      <c r="A22" s="57" t="s">
        <v>2</v>
      </c>
      <c r="B22" s="61" t="s">
        <v>6</v>
      </c>
      <c r="C22" s="65" t="s">
        <v>7</v>
      </c>
      <c r="D22" s="86" t="s">
        <v>8</v>
      </c>
      <c r="E22" s="87"/>
      <c r="F22" s="25"/>
      <c r="G22" s="25"/>
      <c r="H22" s="25"/>
      <c r="I22" s="25"/>
      <c r="J22" s="25"/>
      <c r="K22" s="25"/>
      <c r="L22" s="25"/>
      <c r="M22" s="25"/>
      <c r="N22" s="1"/>
      <c r="O22" s="1"/>
      <c r="P22" s="21"/>
      <c r="Q22" s="21"/>
      <c r="R22" s="21"/>
      <c r="S22" s="21"/>
      <c r="T22" s="21"/>
      <c r="U22" s="21"/>
      <c r="V22" s="21"/>
      <c r="W22" s="21"/>
      <c r="X22" s="21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</row>
    <row r="23" spans="1:1031" s="24" customFormat="1" ht="21" customHeight="1" x14ac:dyDescent="0.25">
      <c r="A23" s="82" t="s">
        <v>35</v>
      </c>
      <c r="B23" s="82" t="s">
        <v>35</v>
      </c>
      <c r="C23" s="82" t="s">
        <v>35</v>
      </c>
      <c r="D23" s="101" t="s">
        <v>35</v>
      </c>
      <c r="E23" s="102"/>
      <c r="F23" s="25"/>
      <c r="G23" s="25"/>
      <c r="H23" s="25"/>
      <c r="I23" s="25"/>
      <c r="J23" s="25"/>
      <c r="K23" s="25"/>
      <c r="L23" s="25"/>
      <c r="M23" s="25"/>
      <c r="N23" s="1"/>
      <c r="O23" s="1"/>
      <c r="P23" s="21"/>
      <c r="Q23" s="21"/>
      <c r="R23" s="21"/>
      <c r="S23" s="21"/>
      <c r="T23" s="21"/>
      <c r="U23" s="21"/>
      <c r="V23" s="21"/>
      <c r="W23" s="21"/>
      <c r="X23" s="21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</row>
    <row r="24" spans="1:1031" s="24" customFormat="1" x14ac:dyDescent="0.25">
      <c r="A24" s="48" t="s">
        <v>26</v>
      </c>
      <c r="B24" s="29"/>
      <c r="C24" s="30"/>
      <c r="D24" s="30"/>
      <c r="E24" s="29"/>
      <c r="F24" s="29"/>
      <c r="G24" s="29"/>
      <c r="H24" s="29"/>
      <c r="I24" s="29"/>
      <c r="J24" s="29"/>
      <c r="K24" s="29"/>
      <c r="L24" s="31"/>
      <c r="M24" s="31"/>
      <c r="N24" s="1"/>
      <c r="O24" s="1"/>
      <c r="P24" s="21"/>
      <c r="Q24" s="21"/>
      <c r="R24" s="21"/>
      <c r="S24" s="21"/>
      <c r="T24" s="21"/>
      <c r="U24" s="21"/>
      <c r="V24" s="21"/>
      <c r="W24" s="21"/>
      <c r="X24" s="21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</row>
    <row r="25" spans="1:1031" s="24" customFormat="1" x14ac:dyDescent="0.25">
      <c r="A25" s="48" t="s">
        <v>47</v>
      </c>
      <c r="B25" s="29"/>
      <c r="C25" s="30"/>
      <c r="D25" s="30"/>
      <c r="E25" s="29"/>
      <c r="F25" s="29"/>
      <c r="G25" s="29"/>
      <c r="H25" s="29"/>
      <c r="I25" s="29"/>
      <c r="J25" s="29"/>
      <c r="K25" s="29"/>
      <c r="L25" s="31"/>
      <c r="M25" s="31"/>
      <c r="N25" s="23"/>
      <c r="O25" s="23"/>
      <c r="P25" s="21"/>
      <c r="Q25" s="21"/>
      <c r="R25" s="21"/>
      <c r="S25" s="21"/>
      <c r="T25" s="21"/>
      <c r="U25" s="21"/>
      <c r="V25" s="21"/>
      <c r="W25" s="21"/>
      <c r="X25" s="21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</row>
    <row r="26" spans="1:1031" x14ac:dyDescent="0.25">
      <c r="A26" s="17"/>
      <c r="B26" s="26"/>
      <c r="C26" s="27"/>
      <c r="D26" s="27"/>
      <c r="E26" s="26"/>
      <c r="F26" s="26"/>
      <c r="G26" s="26"/>
      <c r="H26" s="26"/>
      <c r="I26" s="26"/>
      <c r="J26" s="26"/>
      <c r="K26" s="26"/>
      <c r="L26" s="28"/>
      <c r="M26" s="28"/>
      <c r="R26" s="18"/>
      <c r="S26" s="18"/>
      <c r="T26" s="18"/>
      <c r="U26" s="18"/>
      <c r="V26" s="18"/>
      <c r="W26" s="18"/>
      <c r="X26" s="18"/>
    </row>
    <row r="27" spans="1:1031" s="35" customFormat="1" x14ac:dyDescent="0.25">
      <c r="A27" s="32" t="s">
        <v>11</v>
      </c>
      <c r="B27" s="32"/>
      <c r="C27" s="32"/>
      <c r="D27" s="74"/>
      <c r="E27" s="32"/>
      <c r="F27" s="33"/>
      <c r="G27" s="33"/>
      <c r="H27" s="33"/>
      <c r="I27" s="33"/>
      <c r="J27" s="33"/>
      <c r="K27" s="33"/>
      <c r="L27" s="32"/>
      <c r="M27" s="32"/>
      <c r="N27" s="1"/>
      <c r="O27" s="1"/>
      <c r="P27" s="34"/>
      <c r="Q27" s="34"/>
      <c r="R27" s="32"/>
      <c r="S27" s="32"/>
      <c r="T27" s="32"/>
      <c r="U27" s="32"/>
      <c r="V27" s="32"/>
      <c r="W27" s="32"/>
      <c r="X27" s="32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</row>
    <row r="28" spans="1:1031" s="24" customFormat="1" x14ac:dyDescent="0.25">
      <c r="A28" s="36" t="s">
        <v>27</v>
      </c>
      <c r="B28" s="36"/>
      <c r="C28" s="36"/>
      <c r="D28" s="75"/>
      <c r="E28" s="36"/>
      <c r="F28" s="36" t="s">
        <v>28</v>
      </c>
      <c r="G28" s="23"/>
      <c r="H28" s="23"/>
      <c r="I28" s="23"/>
      <c r="J28" s="23"/>
      <c r="K28" s="23"/>
      <c r="L28" s="23"/>
      <c r="M28" s="23"/>
      <c r="N28" s="1"/>
      <c r="O28" s="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</row>
    <row r="29" spans="1:1031" s="24" customFormat="1" x14ac:dyDescent="0.25">
      <c r="A29" s="36"/>
      <c r="B29" s="36"/>
      <c r="C29" s="36"/>
      <c r="D29" s="75"/>
      <c r="E29" s="36"/>
      <c r="F29" s="36"/>
      <c r="G29" s="23"/>
      <c r="H29" s="23"/>
      <c r="I29" s="23"/>
      <c r="J29" s="23"/>
      <c r="K29" s="23"/>
      <c r="L29" s="23"/>
      <c r="M29" s="23"/>
      <c r="N29" s="1"/>
      <c r="O29" s="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</row>
    <row r="30" spans="1:1031" s="24" customFormat="1" x14ac:dyDescent="0.25">
      <c r="A30" s="32" t="s">
        <v>12</v>
      </c>
      <c r="B30" s="32"/>
      <c r="C30" s="32"/>
      <c r="D30" s="75"/>
      <c r="E30" s="32"/>
      <c r="F30" s="32"/>
      <c r="G30" s="23"/>
      <c r="H30" s="23"/>
      <c r="I30" s="23"/>
      <c r="J30" s="23"/>
      <c r="K30" s="23"/>
      <c r="L30" s="23"/>
      <c r="M30" s="23"/>
      <c r="N30" s="1"/>
      <c r="O30" s="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</row>
    <row r="31" spans="1:1031" x14ac:dyDescent="0.25">
      <c r="A31" s="54" t="s">
        <v>24</v>
      </c>
      <c r="B31" s="54"/>
      <c r="C31" s="54"/>
      <c r="D31" s="76"/>
      <c r="E31" s="54"/>
      <c r="F31" s="55" t="s">
        <v>22</v>
      </c>
    </row>
    <row r="32" spans="1:1031" x14ac:dyDescent="0.25">
      <c r="A32" s="54"/>
      <c r="B32" s="32"/>
      <c r="C32" s="32"/>
      <c r="D32" s="76"/>
      <c r="E32" s="32"/>
      <c r="F32" s="32"/>
    </row>
    <row r="33" spans="1:1031" s="10" customFormat="1" x14ac:dyDescent="0.25">
      <c r="A33" s="36" t="s">
        <v>31</v>
      </c>
      <c r="B33" s="36"/>
      <c r="C33" s="36"/>
      <c r="D33" s="75"/>
      <c r="E33" s="36"/>
      <c r="F33" s="37" t="s">
        <v>32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  <row r="34" spans="1:1031" s="10" customFormat="1" x14ac:dyDescent="0.25">
      <c r="A34" s="36"/>
      <c r="B34" s="54"/>
      <c r="C34" s="36"/>
      <c r="D34" s="75"/>
      <c r="E34" s="36"/>
      <c r="F34" s="3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</row>
    <row r="35" spans="1:1031" x14ac:dyDescent="0.25">
      <c r="A35" s="32" t="s">
        <v>13</v>
      </c>
      <c r="B35" s="54"/>
      <c r="C35" s="32"/>
      <c r="D35" s="76"/>
      <c r="E35" s="32"/>
      <c r="F35" s="32"/>
    </row>
    <row r="36" spans="1:1031" s="10" customFormat="1" x14ac:dyDescent="0.25">
      <c r="A36" s="54" t="s">
        <v>19</v>
      </c>
      <c r="B36" s="54"/>
      <c r="C36" s="54"/>
      <c r="D36" s="75"/>
      <c r="E36" s="54"/>
      <c r="F36" s="54" t="s">
        <v>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</row>
  </sheetData>
  <mergeCells count="24">
    <mergeCell ref="B13:C13"/>
    <mergeCell ref="B14:C14"/>
    <mergeCell ref="B15:C15"/>
    <mergeCell ref="B16:C16"/>
    <mergeCell ref="B17:C17"/>
    <mergeCell ref="B18:C18"/>
    <mergeCell ref="B19:C19"/>
    <mergeCell ref="D23:E23"/>
    <mergeCell ref="D22:E22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2025-01-19T09:43:27Z</cp:lastPrinted>
  <dcterms:created xsi:type="dcterms:W3CDTF">2006-09-28T05:33:49Z</dcterms:created>
  <dcterms:modified xsi:type="dcterms:W3CDTF">2025-01-19T09:59:29Z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