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лист1!$A$1:$S$39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5" l="1"/>
  <c r="J16" i="5"/>
  <c r="J15" i="5"/>
  <c r="J14" i="5"/>
  <c r="J13" i="5"/>
  <c r="G17" i="5"/>
  <c r="G16" i="5"/>
  <c r="G15" i="5"/>
  <c r="G14" i="5"/>
  <c r="G13" i="5"/>
  <c r="G18" i="5" l="1"/>
  <c r="J18" i="5" l="1"/>
</calcChain>
</file>

<file path=xl/sharedStrings.xml><?xml version="1.0" encoding="utf-8"?>
<sst xmlns="http://schemas.openxmlformats.org/spreadsheetml/2006/main" count="59" uniqueCount="52">
  <si>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</si>
  <si>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</si>
  <si>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</si>
  <si>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</si>
  <si>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</si>
  <si>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</si>
  <si>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</si>
  <si>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</si>
  <si>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</si>
  <si>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</si>
  <si>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</si>
  <si>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</si>
  <si>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</si>
  <si>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</si>
  <si>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</si>
  <si>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</si>
  <si>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</si>
  <si>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</si>
  <si>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</si>
  <si>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</si>
  <si>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</si>
  <si>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</si>
  <si>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</si>
  <si>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</si>
  <si>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</si>
  <si>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</si>
  <si>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</si>
  <si>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</si>
  <si>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</si>
  <si>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</si>
  <si>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</si>
  <si>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</si>
  <si>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</si>
  <si>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</si>
  <si>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</si>
  <si>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</si>
  <si>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</si>
  <si>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23 июля 2024 года</t>
  </si>
  <si>
    <t>ТОО ЦТК "DEMEU"</t>
  </si>
  <si>
    <t xml:space="preserve">22.07.2024г.                         09 ч 53 м </t>
  </si>
  <si>
    <t>г. Астана, р-н Есиль, пр. Мангилик Ел, зд. 20/2, этаж 3.</t>
  </si>
  <si>
    <t>1, 2, 3, 4, 5, 6</t>
  </si>
  <si>
    <t xml:space="preserve">7. Победитель по лоту № 1, 2, 3, 4, 5, 6 - ТОО ЦТК "DEMEU", представляет организатору закупа в течении десяти календарных дней со дня признания победителем документы подтверждающие, </t>
  </si>
  <si>
    <t>Сервисный набор для биохимического анализатора</t>
  </si>
  <si>
    <t>Галогеновая лампа для биохимического анализатора</t>
  </si>
  <si>
    <t>Пробоотборник реагента</t>
  </si>
  <si>
    <t>Помпа отрицательного давления</t>
  </si>
  <si>
    <t>Помпа пробзаборника</t>
  </si>
  <si>
    <t>Пластиковые стаканчики (Plastic cups) в упаковке 500 шт</t>
  </si>
  <si>
    <t>набор</t>
  </si>
  <si>
    <t>штука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</si>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</sst>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9"/>
  <sheetViews>
    <sheetView tabSelected="1" topLeftCell="A7" zoomScale="90" zoomScaleNormal="90" workbookViewId="0">
      <selection activeCell="G22" sqref="G22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8554687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3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7" t="s">
        <v>33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7" t="s">
        <v>38</v>
      </c>
      <c r="C8" s="78"/>
      <c r="D8" s="83"/>
      <c r="E8" s="8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0" t="s">
        <v>39</v>
      </c>
      <c r="C9" s="79"/>
      <c r="D9" s="84"/>
      <c r="E9" s="8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8" t="s">
        <v>3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0" t="s">
        <v>2</v>
      </c>
      <c r="B11" s="91" t="s">
        <v>32</v>
      </c>
      <c r="C11" s="91"/>
      <c r="D11" s="90" t="s">
        <v>4</v>
      </c>
      <c r="E11" s="91" t="s">
        <v>14</v>
      </c>
      <c r="F11" s="91" t="s">
        <v>5</v>
      </c>
      <c r="G11" s="91" t="s">
        <v>20</v>
      </c>
      <c r="H11" s="94" t="s">
        <v>38</v>
      </c>
      <c r="I11" s="94"/>
      <c r="J11" s="94"/>
      <c r="K11" s="83"/>
      <c r="L11" s="83"/>
      <c r="M11" s="83"/>
      <c r="N11" s="83"/>
      <c r="O11" s="83"/>
      <c r="P11" s="83"/>
      <c r="U11" s="46"/>
      <c r="V11" s="46"/>
      <c r="W11" s="19"/>
      <c r="X11" s="19"/>
    </row>
    <row r="12" spans="1:1031" ht="38.25" x14ac:dyDescent="0.25">
      <c r="A12" s="90"/>
      <c r="B12" s="92"/>
      <c r="C12" s="92"/>
      <c r="D12" s="93"/>
      <c r="E12" s="92"/>
      <c r="F12" s="92"/>
      <c r="G12" s="91"/>
      <c r="H12" s="76" t="s">
        <v>14</v>
      </c>
      <c r="I12" s="76" t="s">
        <v>15</v>
      </c>
      <c r="J12" s="76" t="s">
        <v>16</v>
      </c>
      <c r="K12" s="46"/>
      <c r="L12" s="46"/>
      <c r="M12" s="46"/>
      <c r="N12" s="46"/>
      <c r="O12" s="46"/>
      <c r="P12" s="46"/>
      <c r="AMQ12" s="3"/>
    </row>
    <row r="13" spans="1:1031" s="10" customFormat="1" ht="38.25" customHeight="1" x14ac:dyDescent="0.25">
      <c r="A13" s="40">
        <v>1</v>
      </c>
      <c r="B13" s="95" t="s">
        <v>43</v>
      </c>
      <c r="C13" s="96"/>
      <c r="D13" s="81" t="s">
        <v>49</v>
      </c>
      <c r="E13" s="81">
        <v>3</v>
      </c>
      <c r="F13" s="80">
        <v>376200</v>
      </c>
      <c r="G13" s="80">
        <f t="shared" ref="G13:G17" si="0">E13*F13</f>
        <v>1128600</v>
      </c>
      <c r="H13" s="81">
        <v>3</v>
      </c>
      <c r="I13" s="80">
        <v>376200</v>
      </c>
      <c r="J13" s="68">
        <f t="shared" ref="J13:J17" si="1">H13*I13</f>
        <v>1128600</v>
      </c>
      <c r="K13" s="101"/>
      <c r="L13" s="101"/>
      <c r="M13" s="101"/>
      <c r="N13" s="101"/>
      <c r="O13" s="101"/>
      <c r="P13" s="10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38.25" customHeight="1" x14ac:dyDescent="0.25">
      <c r="A14" s="40">
        <v>2</v>
      </c>
      <c r="B14" s="95" t="s">
        <v>44</v>
      </c>
      <c r="C14" s="96"/>
      <c r="D14" s="81" t="s">
        <v>50</v>
      </c>
      <c r="E14" s="81">
        <v>12</v>
      </c>
      <c r="F14" s="80">
        <v>345485</v>
      </c>
      <c r="G14" s="80">
        <f t="shared" si="0"/>
        <v>4145820</v>
      </c>
      <c r="H14" s="81">
        <v>12</v>
      </c>
      <c r="I14" s="80">
        <v>345485</v>
      </c>
      <c r="J14" s="68">
        <f t="shared" si="1"/>
        <v>4145820</v>
      </c>
      <c r="K14" s="101"/>
      <c r="L14" s="101"/>
      <c r="M14" s="101"/>
      <c r="N14" s="101"/>
      <c r="O14" s="101"/>
      <c r="P14" s="10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10" customFormat="1" ht="25.5" customHeight="1" x14ac:dyDescent="0.25">
      <c r="A15" s="40">
        <v>3</v>
      </c>
      <c r="B15" s="95" t="s">
        <v>45</v>
      </c>
      <c r="C15" s="96"/>
      <c r="D15" s="81" t="s">
        <v>50</v>
      </c>
      <c r="E15" s="81">
        <v>2</v>
      </c>
      <c r="F15" s="80">
        <v>1088550</v>
      </c>
      <c r="G15" s="80">
        <f t="shared" si="0"/>
        <v>2177100</v>
      </c>
      <c r="H15" s="81">
        <v>2</v>
      </c>
      <c r="I15" s="80">
        <v>1088550</v>
      </c>
      <c r="J15" s="68">
        <f t="shared" si="1"/>
        <v>2177100</v>
      </c>
      <c r="K15" s="101"/>
      <c r="L15" s="101"/>
      <c r="M15" s="101"/>
      <c r="N15" s="101"/>
      <c r="O15" s="101"/>
      <c r="P15" s="10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1" s="10" customFormat="1" ht="38.25" customHeight="1" x14ac:dyDescent="0.25">
      <c r="A16" s="40">
        <v>4</v>
      </c>
      <c r="B16" s="95" t="s">
        <v>46</v>
      </c>
      <c r="C16" s="96"/>
      <c r="D16" s="81" t="s">
        <v>50</v>
      </c>
      <c r="E16" s="81">
        <v>2</v>
      </c>
      <c r="F16" s="80">
        <v>2018072</v>
      </c>
      <c r="G16" s="80">
        <f t="shared" si="0"/>
        <v>4036144</v>
      </c>
      <c r="H16" s="81">
        <v>2</v>
      </c>
      <c r="I16" s="80">
        <v>2018072</v>
      </c>
      <c r="J16" s="68">
        <f t="shared" si="1"/>
        <v>4036144</v>
      </c>
      <c r="K16" s="101"/>
      <c r="L16" s="101"/>
      <c r="M16" s="101"/>
      <c r="N16" s="101"/>
      <c r="O16" s="101"/>
      <c r="P16" s="10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1" s="10" customFormat="1" ht="25.5" customHeight="1" x14ac:dyDescent="0.25">
      <c r="A17" s="40">
        <v>5</v>
      </c>
      <c r="B17" s="95" t="s">
        <v>47</v>
      </c>
      <c r="C17" s="96"/>
      <c r="D17" s="81" t="s">
        <v>50</v>
      </c>
      <c r="E17" s="81">
        <v>2</v>
      </c>
      <c r="F17" s="80">
        <v>1847000</v>
      </c>
      <c r="G17" s="80">
        <f t="shared" si="0"/>
        <v>3694000</v>
      </c>
      <c r="H17" s="81">
        <v>2</v>
      </c>
      <c r="I17" s="80">
        <v>1847000</v>
      </c>
      <c r="J17" s="68">
        <f t="shared" si="1"/>
        <v>3694000</v>
      </c>
      <c r="K17" s="101"/>
      <c r="L17" s="101"/>
      <c r="M17" s="101"/>
      <c r="N17" s="101"/>
      <c r="O17" s="101"/>
      <c r="P17" s="10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1" ht="33" customHeight="1" x14ac:dyDescent="0.25">
      <c r="A18" s="40">
        <v>6</v>
      </c>
      <c r="B18" s="95" t="s">
        <v>48</v>
      </c>
      <c r="C18" s="96"/>
      <c r="D18" s="81" t="s">
        <v>51</v>
      </c>
      <c r="E18" s="81">
        <v>4</v>
      </c>
      <c r="F18" s="80">
        <v>193400</v>
      </c>
      <c r="G18" s="80">
        <f>E18*F18</f>
        <v>773600</v>
      </c>
      <c r="H18" s="81">
        <v>4</v>
      </c>
      <c r="I18" s="80">
        <v>193400</v>
      </c>
      <c r="J18" s="68">
        <f>H18*I18</f>
        <v>773600</v>
      </c>
      <c r="K18" s="63"/>
      <c r="L18" s="82"/>
      <c r="M18" s="82"/>
      <c r="N18" s="46"/>
      <c r="O18" s="46"/>
      <c r="P18" s="46"/>
      <c r="AMQ18" s="3"/>
    </row>
    <row r="19" spans="1:1031" s="67" customFormat="1" ht="8.25" customHeight="1" x14ac:dyDescent="0.25">
      <c r="A19" s="60"/>
      <c r="B19" s="61"/>
      <c r="C19" s="65"/>
      <c r="D19" s="66"/>
      <c r="E19" s="66"/>
      <c r="F19" s="66"/>
      <c r="G19" s="69"/>
      <c r="H19" s="63"/>
      <c r="I19" s="64"/>
      <c r="J19" s="69"/>
      <c r="K19" s="63"/>
      <c r="L19" s="64"/>
      <c r="M19" s="69"/>
      <c r="N19" s="46"/>
      <c r="O19" s="46"/>
      <c r="P19" s="4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</row>
    <row r="20" spans="1:1031" s="54" customFormat="1" x14ac:dyDescent="0.25">
      <c r="A20" s="59" t="s">
        <v>34</v>
      </c>
      <c r="B20" s="57"/>
      <c r="C20" s="48"/>
      <c r="D20" s="48"/>
      <c r="E20" s="48"/>
      <c r="F20" s="48"/>
      <c r="G20" s="52"/>
      <c r="H20" s="48"/>
      <c r="I20" s="48"/>
      <c r="J20" s="55"/>
      <c r="K20" s="58"/>
      <c r="L20" s="48"/>
      <c r="M20" s="55"/>
      <c r="N20" s="48"/>
      <c r="O20" s="48"/>
      <c r="P20" s="48"/>
      <c r="Q20" s="37"/>
      <c r="R20" s="56"/>
      <c r="S20" s="56"/>
      <c r="T20" s="56"/>
      <c r="U20" s="56"/>
      <c r="V20" s="56"/>
      <c r="W20" s="56"/>
      <c r="X20" s="56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</row>
    <row r="21" spans="1:1031" s="22" customFormat="1" x14ac:dyDescent="0.25">
      <c r="A21" s="36" t="s">
        <v>31</v>
      </c>
      <c r="B21" s="71"/>
      <c r="C21" s="71"/>
      <c r="D21" s="71"/>
      <c r="E21" s="71"/>
      <c r="F21" s="56"/>
      <c r="G21" s="56"/>
      <c r="H21" s="56"/>
      <c r="I21" s="56"/>
      <c r="J21" s="56"/>
      <c r="K21" s="56"/>
      <c r="L21" s="56"/>
      <c r="M21" s="56"/>
      <c r="N21" s="1"/>
      <c r="O21" s="1"/>
      <c r="P21" s="56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ht="46.5" customHeight="1" x14ac:dyDescent="0.25">
      <c r="A22" s="62" t="s">
        <v>2</v>
      </c>
      <c r="B22" s="72" t="s">
        <v>6</v>
      </c>
      <c r="C22" s="72" t="s">
        <v>7</v>
      </c>
      <c r="D22" s="99" t="s">
        <v>8</v>
      </c>
      <c r="E22" s="100"/>
      <c r="F22" s="23"/>
      <c r="G22" s="23"/>
      <c r="H22" s="23"/>
      <c r="I22" s="23"/>
      <c r="J22" s="23"/>
      <c r="K22" s="23"/>
      <c r="L22" s="23"/>
      <c r="M22" s="23"/>
      <c r="N22" s="1"/>
      <c r="O22" s="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ht="44.25" customHeight="1" x14ac:dyDescent="0.25">
      <c r="A23" s="74" t="s">
        <v>41</v>
      </c>
      <c r="B23" s="74" t="s">
        <v>40</v>
      </c>
      <c r="C23" s="74" t="s">
        <v>38</v>
      </c>
      <c r="D23" s="97">
        <v>15955264</v>
      </c>
      <c r="E23" s="98"/>
      <c r="F23" s="75"/>
      <c r="G23" s="75"/>
      <c r="H23" s="75"/>
      <c r="I23" s="75"/>
      <c r="J23" s="75"/>
      <c r="K23" s="75"/>
      <c r="L23" s="75"/>
      <c r="M23" s="75"/>
      <c r="N23" s="21"/>
      <c r="O23" s="21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s="22" customFormat="1" x14ac:dyDescent="0.25">
      <c r="A24" s="45" t="s">
        <v>23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9"/>
      <c r="M24" s="29"/>
      <c r="N24" s="1"/>
      <c r="O24" s="1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x14ac:dyDescent="0.25">
      <c r="A25" s="45" t="s">
        <v>42</v>
      </c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9"/>
      <c r="M25" s="29"/>
      <c r="N25" s="21"/>
      <c r="O25" s="2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x14ac:dyDescent="0.25">
      <c r="A26" s="45" t="s">
        <v>35</v>
      </c>
      <c r="B26" s="27"/>
      <c r="C26" s="28"/>
      <c r="D26" s="28"/>
      <c r="E26" s="27"/>
      <c r="F26" s="27"/>
      <c r="G26" s="27"/>
      <c r="H26" s="27"/>
      <c r="I26" s="27"/>
      <c r="J26" s="27"/>
      <c r="K26" s="27"/>
      <c r="L26" s="29"/>
      <c r="M26" s="29"/>
      <c r="N26" s="21"/>
      <c r="O26" s="2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36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45" t="s">
        <v>29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1"/>
      <c r="O28" s="1"/>
      <c r="P28" s="21"/>
      <c r="Q28" s="21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x14ac:dyDescent="0.25">
      <c r="A29" s="17"/>
      <c r="B29" s="24"/>
      <c r="C29" s="25"/>
      <c r="D29" s="25"/>
      <c r="E29" s="24"/>
      <c r="F29" s="24"/>
      <c r="G29" s="24"/>
      <c r="H29" s="24"/>
      <c r="I29" s="24"/>
      <c r="J29" s="24"/>
      <c r="K29" s="24"/>
      <c r="L29" s="26"/>
      <c r="M29" s="26"/>
      <c r="R29" s="18"/>
      <c r="S29" s="18"/>
      <c r="T29" s="18"/>
      <c r="U29" s="18"/>
      <c r="V29" s="18"/>
      <c r="W29" s="18"/>
      <c r="X29" s="18"/>
    </row>
    <row r="30" spans="1:1031" s="33" customFormat="1" x14ac:dyDescent="0.25">
      <c r="A30" s="30" t="s">
        <v>11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0"/>
      <c r="M30" s="30"/>
      <c r="N30" s="1"/>
      <c r="O30" s="1"/>
      <c r="P30" s="32"/>
      <c r="Q30" s="32"/>
      <c r="R30" s="30"/>
      <c r="S30" s="30"/>
      <c r="T30" s="30"/>
      <c r="U30" s="30"/>
      <c r="V30" s="30"/>
      <c r="W30" s="30"/>
      <c r="X30" s="30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</row>
    <row r="31" spans="1:1031" s="22" customFormat="1" ht="15" customHeight="1" x14ac:dyDescent="0.25">
      <c r="A31" s="34" t="s">
        <v>30</v>
      </c>
      <c r="B31" s="34"/>
      <c r="C31" s="34"/>
      <c r="D31" s="49"/>
      <c r="E31" s="34"/>
      <c r="F31" s="34" t="s">
        <v>24</v>
      </c>
      <c r="G31" s="21"/>
      <c r="H31" s="21"/>
      <c r="I31" s="21"/>
      <c r="J31" s="21"/>
      <c r="K31" s="21"/>
      <c r="L31" s="21"/>
      <c r="M31" s="21"/>
      <c r="N31" s="1"/>
      <c r="O31" s="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x14ac:dyDescent="0.25">
      <c r="A32" s="34"/>
      <c r="B32" s="34"/>
      <c r="C32" s="34"/>
      <c r="D32" s="49"/>
      <c r="E32" s="34"/>
      <c r="F32" s="34"/>
      <c r="G32" s="21"/>
      <c r="H32" s="21"/>
      <c r="I32" s="21"/>
      <c r="J32" s="21"/>
      <c r="K32" s="21"/>
      <c r="L32" s="21"/>
      <c r="M32" s="21"/>
      <c r="N32" s="1"/>
      <c r="O32" s="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s="22" customFormat="1" x14ac:dyDescent="0.25">
      <c r="A33" s="30" t="s">
        <v>12</v>
      </c>
      <c r="B33" s="30"/>
      <c r="C33" s="30"/>
      <c r="D33" s="49"/>
      <c r="E33" s="30"/>
      <c r="F33" s="30"/>
      <c r="G33" s="21"/>
      <c r="H33" s="21"/>
      <c r="I33" s="21"/>
      <c r="J33" s="21"/>
      <c r="K33" s="21"/>
      <c r="L33" s="21"/>
      <c r="M33" s="21"/>
      <c r="N33" s="1"/>
      <c r="O33" s="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</row>
    <row r="34" spans="1:1031" x14ac:dyDescent="0.25">
      <c r="A34" s="50" t="s">
        <v>22</v>
      </c>
      <c r="B34" s="50"/>
      <c r="C34" s="50"/>
      <c r="D34" s="50"/>
      <c r="E34" s="50"/>
      <c r="F34" s="51" t="s">
        <v>21</v>
      </c>
    </row>
    <row r="35" spans="1:1031" x14ac:dyDescent="0.25">
      <c r="A35" s="50"/>
      <c r="B35" s="30"/>
      <c r="C35" s="30"/>
      <c r="D35" s="50"/>
      <c r="E35" s="30"/>
      <c r="F35" s="30"/>
    </row>
    <row r="36" spans="1:1031" s="10" customFormat="1" x14ac:dyDescent="0.25">
      <c r="A36" s="34" t="s">
        <v>26</v>
      </c>
      <c r="B36" s="34"/>
      <c r="C36" s="34"/>
      <c r="D36" s="49"/>
      <c r="E36" s="34"/>
      <c r="F36" s="35" t="s">
        <v>27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</row>
    <row r="37" spans="1:1031" s="10" customFormat="1" x14ac:dyDescent="0.25">
      <c r="A37" s="34"/>
      <c r="B37" s="50"/>
      <c r="C37" s="34"/>
      <c r="D37" s="49"/>
      <c r="E37" s="34"/>
      <c r="F37" s="3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</row>
    <row r="38" spans="1:1031" x14ac:dyDescent="0.25">
      <c r="A38" s="30" t="s">
        <v>13</v>
      </c>
      <c r="B38" s="50"/>
      <c r="C38" s="30"/>
      <c r="D38" s="50"/>
      <c r="E38" s="30"/>
      <c r="F38" s="30"/>
    </row>
    <row r="39" spans="1:1031" s="10" customFormat="1" ht="15" customHeight="1" x14ac:dyDescent="0.25">
      <c r="A39" s="50" t="s">
        <v>18</v>
      </c>
      <c r="B39" s="50"/>
      <c r="C39" s="50"/>
      <c r="D39" s="49"/>
      <c r="E39" s="50"/>
      <c r="F39" s="50" t="s">
        <v>17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</sheetData>
  <mergeCells count="23">
    <mergeCell ref="B18:C18"/>
    <mergeCell ref="D23:E23"/>
    <mergeCell ref="D22:E22"/>
    <mergeCell ref="B13:C13"/>
    <mergeCell ref="B14:C14"/>
    <mergeCell ref="B15:C15"/>
    <mergeCell ref="B16:C16"/>
    <mergeCell ref="B17:C17"/>
    <mergeCell ref="D8:E8"/>
    <mergeCell ref="D9:E9"/>
    <mergeCell ref="K11:M11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2025-01-17T08:57:12Z</cp:lastPrinted>
  <dcterms:created xsi:type="dcterms:W3CDTF">2006-09-28T05:33:49Z</dcterms:created>
  <dcterms:modified xsi:type="dcterms:W3CDTF">2025-01-17T09:23:39Z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