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лист1!$A$1:$S$85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4" i="5" l="1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 l="1"/>
  <c r="G23" i="5"/>
  <c r="G22" i="5"/>
  <c r="G21" i="5"/>
  <c r="G20" i="5"/>
  <c r="G19" i="5"/>
  <c r="G18" i="5"/>
  <c r="G17" i="5"/>
  <c r="G16" i="5"/>
  <c r="G15" i="5"/>
  <c r="G14" i="5"/>
  <c r="G13" i="5"/>
  <c r="J14" i="5" l="1"/>
  <c r="J15" i="5"/>
  <c r="J16" i="5"/>
  <c r="J17" i="5"/>
  <c r="J18" i="5"/>
  <c r="J19" i="5"/>
  <c r="J20" i="5"/>
  <c r="J21" i="5"/>
  <c r="J22" i="5"/>
  <c r="J23" i="5"/>
  <c r="J24" i="5"/>
  <c r="J13" i="5" l="1"/>
</calcChain>
</file>

<file path=xl/sharedStrings.xml><?xml version="1.0" encoding="utf-8"?>
<sst xmlns="http://schemas.openxmlformats.org/spreadsheetml/2006/main" count="151" uniqueCount="97">
  <si>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</si>
  <si>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</si>
  <si>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</si>
  <si>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</si>
  <si>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</si>
  <si>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</si>
  <si>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</si>
  <si>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</si>
  <si>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</si>
  <si>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</si>
  <si>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</si>
  <si>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</si>
  <si>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</si>
  <si>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</si>
  <si>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</si>
  <si>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</si>
  <si>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</si>
  <si>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</si>
  <si>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</si>
  <si>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</si>
  <si>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</si>
  <si>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</si>
  <si>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</si>
  <si>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</si>
  <si>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</si>
  <si>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</si>
  <si>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</si>
  <si>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</si>
  <si>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</si>
  <si>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</si>
  <si>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</si>
  <si>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</si>
  <si>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</si>
  <si>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</si>
  <si>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</si>
  <si>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документы 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</si>
  <si>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штука</t>
  </si>
  <si>
    <t>21 января 2025 года</t>
  </si>
  <si>
    <t xml:space="preserve">ТОО "Мирант" </t>
  </si>
  <si>
    <t xml:space="preserve">13.01.2025г.                         08 ч 58 м </t>
  </si>
  <si>
    <t>с 1 по 52</t>
  </si>
  <si>
    <t>г. Алматы, ул. Брусиловского 167, офис 7А</t>
  </si>
  <si>
    <t xml:space="preserve">Сыворотка диагностическая сальмонеллезная адсорбированныя О-12 -моновалентная для РА, сухая. Комплект 6/1. Форма выпуска: уп. 1 фл. 2 мл. </t>
  </si>
  <si>
    <t>флакон</t>
  </si>
  <si>
    <t>набор</t>
  </si>
  <si>
    <t>комплект</t>
  </si>
  <si>
    <t>Сыворотка диагностическая сальмонеллезная адсорбированныя О-1 -моновалентная для РА, сухая. Комплект 2/1. Форма выпуска: уп. 1 фл. 2 мл.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</si>
  <si>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</si>
  <si>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 xml:space="preserve">Сыворотка диагностическая сальмонеллезная адсорбированныя О-9 -моновалентная для РА, сухая. Комплект 8/1.  Форма выпуска: уп. 1 фл. 2 мл. </t>
  </si>
  <si>
    <t xml:space="preserve">Сыворотка диагностическая сальмонеллезная адсорбированныя О-6/1 -моновалентная для РА, сухая. Комплект 5/1. Форма выпуска: уп. 1 фл. 2 мл. </t>
  </si>
  <si>
    <t xml:space="preserve">Сыворотка диагностическая сальмонеллезная адсорбированныя О-4 -моновалентная для РА, сухая. Комплект 3/1. Форма выпуска: уп. 1 фл. 2 мл. </t>
  </si>
  <si>
    <t xml:space="preserve">Сыворотка диагностическая сальмонеллезная адсорбированныя О-3/10 -моновалентная для РА, сухая. Комплект 3/1. </t>
  </si>
  <si>
    <t xml:space="preserve">Сыворотка диагностическая сальмонеллезная адсорбированныя О-7 -моновалентная для РА, сухая. Комплект 6/1. Форма выпуска: уп. 1 фл. 2 мл. </t>
  </si>
  <si>
    <t xml:space="preserve">Сыворотка диагностическая сальмонеллезная адсорбированныя Hi -моновалентная для РА, сухая. Комплект 11/1. Форма выпуска: уп. 1 фл. 2 мл. 
</t>
  </si>
  <si>
    <t xml:space="preserve">Сыворотка диагностическая сальмонеллезная адсорбированныя Hb -моновалентная для РА, сухая. Комлпект 3/1. Форма выпуска: уп. 1 фл. 2 мл. </t>
  </si>
  <si>
    <t xml:space="preserve">Сыворотка диагностическая сальмонеллезная адсорбированныя Hr -моновалентная для РА, сухая. Комплект 19/1. Форма выпуска: уп. 1 фл. 2 мл. </t>
  </si>
  <si>
    <t xml:space="preserve">Сыворотка диагностическая сальмонеллезная адсорбированныя H 1,2 -моновалентная для РА, сухая. Комплект 43/1. Форма выпуска: уп. 1 фл. 2 мл. </t>
  </si>
  <si>
    <t xml:space="preserve">Сыворотка диагностическая сальмонеллезная адсорбированныя О-поливалентная групп ABCDE для РА, сухая. Комплект 1/1. Форма выпуска: уп. 1 фл. 2 мл. </t>
  </si>
  <si>
    <t xml:space="preserve">Сыворотка диагностическая сальмонеллезная адсорбированныя О-поливалентная РЕДКИХ ГРУПП для РА, сухая. Комплект 2/1. Форма выпуска: уп. 1 фл. 2 мл. </t>
  </si>
  <si>
    <t xml:space="preserve">Сыворотка диагностическая эшерихиозная ОКА-поливалентнае для РА, сухая.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</si>
  <si>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ОКВ-поливалентнае для РА, сухая.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</si>
  <si>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ОКС-поливалентнае для РА, сухая.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</si>
  <si>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ОКD-поливалентнае для РА, сухая.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</si>
  <si>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ОКE-поливалентнае для РА, сухая.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</si>
  <si>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О111-групповая адсорбированная для РА, сухая. 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</si>
  <si>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О18abc-групповая адсорбированная для РА, сухая. 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</si>
  <si>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О20-групповая адсорбированная для РА, сухая. 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</si>
  <si>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О25-групповая адсорбированная для РА, сухая.  Форма выпуска: уп. 1 фл. 1 мл. Флакон из полипропилена объемом 1 мл. с завинчивающейся крышкой. </t>
  </si>
  <si>
    <t xml:space="preserve">Сыворотка диагностическая эшерихиозная О26-групповая адсорбированная для РА, сухая.  Форма выпуска: уп. 1 фл. 1 мл. Флакон из полипропилена объемом 1 мл. с завинчивающейся крышкой. </t>
  </si>
  <si>
    <t xml:space="preserve">Плазма кроличья цитратная сухая. Видовая идентификация стафилококков в реакции плазмокоагуляции. Препарат представляет собой лиофилизированную плазму кроличью цитратную, полученную из крови кроликов, смешанную с 5 % водным раствором натрия лимоннокислого в соотношении 5:1.10 флаконов по 1мл. </t>
  </si>
  <si>
    <t xml:space="preserve">Сыворотка диагностическая шигеллезная поливалентная сухая для РА. Флекснер I-VI, Зонне.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</si>
  <si>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поливалентная сухая для РА. Флекснер I-V.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</si>
  <si>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моновалентная сухая для РА. Флекснер II.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</si>
  <si>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моновалентная сухая для РА. Флекснер III.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</si>
  <si>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моновалентная сухая для РА. Флекснер IV.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</si>
  <si>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моновалентная сухая для РА. Флекснер V.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</si>
  <si>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групповая сухая для РА. Флекснер 3,4.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</si>
  <si>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групповая сухая для РА. Флекснер 6. Форма выпуска: уп. 1 фл. 2 мл. Флакон из полипропилена объемом 1 мл. с завинчивающейся крышкой. </t>
  </si>
  <si>
    <t xml:space="preserve">Сыворотка диагностическая шигеллезная групповая сухая для РА. Флекснер 7,8. Форма выпуска: уп. 1 фл. 2 мл. Флакон из полипропилена объемом 1 мл. с завинчивающейся крышкой. </t>
  </si>
  <si>
    <t xml:space="preserve">Сыворотка диагностичкеская  менингококковая А. сухая (Neisseria meningitidis серогруппа А) для РА. Комплект 2/1.  Форма выпуска: уп. 1 фл. 1 мл. </t>
  </si>
  <si>
    <t xml:space="preserve">Сыворотка диагностичкеская  менингококковая В. сухая (Neisseria meningitidis серогруппа В) для РА. Комплект 3/1.  Форма выпуска: уп. 1 фл. 1 мл. Флакон из полипропилена объемом 1 мл. с завинчивающейся крышкой. </t>
  </si>
  <si>
    <t xml:space="preserve">Сыворотка диагностичкеская  менингококковая С. сухая (Neisseria meningitidis серогруппа С) для РА. Комплект 4/1.  Форма выпуска: уп. 1 фл. 1 мл. Флакон из полипропилена объемом 1 мл. с завинчивающейся крышкой. </t>
  </si>
  <si>
    <t xml:space="preserve">Сыворотка диагностичкеская  менингококковая X. сухая (Neisseria meningitidis серогруппа X) для РА. Комплект 5/1.  Форма выпуска: уп. 1 фл. 1 мл. Флакон из полипропилена объемом 1 мл. с завинчивающейся крышкой. </t>
  </si>
  <si>
    <t xml:space="preserve">Сыворотка диагностичкеская  менингококковая Y. сухая (Neisseria meningitidis серогруппа Y) для РА. Комплект 6/1.  Форма выпуска: уп. 1 фл. 1 мл. Флакон из полипропилена объемом 1 мл. с завинчивающейся крышкой. </t>
  </si>
  <si>
    <t xml:space="preserve">Сыворотка диагностичкеская  менингококковая Z. сухая (Neisseria meningitidis серогруппа Z) для РА. Комплект 7/1.  Форма выпуска: уп. 1 фл. 1 мл. Флакон из полипропилена объемом 1 мл. с завинчивающейся крышкой. </t>
  </si>
  <si>
    <t xml:space="preserve">Сыворотка диагностичкеская  менингококковая W 135. сухая (Neisseria meningitidis серогруппа W 135) для РА. Комплект 8/1.  Форма выпуска: уп. 1 фл. 1 мл. Флакон из полипропилена объемом 1 мл. с завинчивающейся крышкой. </t>
  </si>
  <si>
    <t xml:space="preserve">Сыворотка диагностичкеская  менингококковая 29 E. сухая (Neisseria meningitidis серогруппа 29 E) для РА. Комплект 9/1.  Форма выпуска: уп. 1 фл. 1 мл. Флакон из полипропилена объемом 1 мл. с завинчивающейся крышкой. </t>
  </si>
  <si>
    <t xml:space="preserve">Тест штамм Escherichia coli АТСС 25922.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 </t>
  </si>
  <si>
    <t xml:space="preserve">Тест штамм Staphylococcus aureus ATСС 25923. 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 </t>
  </si>
  <si>
    <t>Тест штамм Pseudomonas aeruginosa ATCC 9027. 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</t>
  </si>
  <si>
    <t xml:space="preserve">Тест штамм Neisseria meningitides ATCC 13077. 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 </t>
  </si>
  <si>
    <t xml:space="preserve">Тест штамм Pseudomonas aeruginosa ATCC 9027. 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 </t>
  </si>
  <si>
    <t xml:space="preserve">Тест штамм Proteus vulgaris ATCC 6380.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 </t>
  </si>
  <si>
    <t xml:space="preserve">Тест штамм Shigella flexneri
ATCC 12022. 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 
</t>
  </si>
  <si>
    <t xml:space="preserve">Тест штамм Corynebacterium diphthtriae ATCC 13812.  Штамм микроорганизма из коллекции АТСС  со статусом МОД (международный орган по депонированию).  Тест набор содержит 1 ампулу с лиофилизированным штаммом , жидкость для разведения штамма,  петлю для переноса и криопробирку  для хранения восстановленной культуры.  Восстановленный штамм  микроорганизма  имеет способность на 19 пересевов. </t>
  </si>
  <si>
    <t xml:space="preserve">Штатив акриловый для 30 чашек Петри (d=100 мм.), размер 222*107*236 мм. </t>
  </si>
  <si>
    <t xml:space="preserve">7. Победитель по лотам № 1-52  - ТОО "Мирант" представляет организатору закупа в течении десяти календарных дней со дня признания победителем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</si>
</sst>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17" fontId="11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6" fillId="0" borderId="1" xfId="2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85"/>
  <sheetViews>
    <sheetView tabSelected="1" topLeftCell="A62" zoomScale="90" zoomScaleNormal="90" workbookViewId="0">
      <selection activeCell="G69" sqref="G69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84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108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84"/>
      <c r="F4" s="1"/>
      <c r="G4" s="1"/>
      <c r="H4" s="1"/>
      <c r="I4" s="7" t="s">
        <v>0</v>
      </c>
      <c r="J4" s="7"/>
      <c r="K4" s="7"/>
      <c r="L4" s="7"/>
      <c r="M4" s="7"/>
      <c r="N4" s="48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85"/>
      <c r="F5" s="13"/>
      <c r="G5" s="13"/>
      <c r="H5" s="13"/>
      <c r="I5" s="13"/>
      <c r="J5" s="13"/>
      <c r="K5" s="13"/>
    </row>
    <row r="6" spans="1:1031" ht="65.25" customHeight="1" x14ac:dyDescent="0.25">
      <c r="A6" s="109" t="s">
        <v>33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8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76" t="s">
        <v>38</v>
      </c>
      <c r="C8" s="77"/>
      <c r="D8" s="98"/>
      <c r="E8" s="98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6" t="s">
        <v>39</v>
      </c>
      <c r="C9" s="78"/>
      <c r="D9" s="117"/>
      <c r="E9" s="117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110" t="s">
        <v>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1"/>
      <c r="L10" s="111"/>
      <c r="M10" s="111"/>
      <c r="N10" s="111"/>
      <c r="O10" s="111"/>
      <c r="P10" s="111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112" t="s">
        <v>2</v>
      </c>
      <c r="B11" s="113" t="s">
        <v>32</v>
      </c>
      <c r="C11" s="113"/>
      <c r="D11" s="112" t="s">
        <v>4</v>
      </c>
      <c r="E11" s="113" t="s">
        <v>14</v>
      </c>
      <c r="F11" s="113" t="s">
        <v>5</v>
      </c>
      <c r="G11" s="113" t="s">
        <v>20</v>
      </c>
      <c r="H11" s="116" t="s">
        <v>38</v>
      </c>
      <c r="I11" s="116"/>
      <c r="J11" s="116"/>
      <c r="K11" s="98"/>
      <c r="L11" s="98"/>
      <c r="M11" s="98"/>
      <c r="N11" s="98"/>
      <c r="O11" s="98"/>
      <c r="P11" s="98"/>
      <c r="U11" s="46"/>
      <c r="V11" s="46"/>
      <c r="W11" s="19"/>
      <c r="X11" s="19"/>
    </row>
    <row r="12" spans="1:1031" ht="38.25" x14ac:dyDescent="0.25">
      <c r="A12" s="112"/>
      <c r="B12" s="113"/>
      <c r="C12" s="113"/>
      <c r="D12" s="114"/>
      <c r="E12" s="115"/>
      <c r="F12" s="115"/>
      <c r="G12" s="113"/>
      <c r="H12" s="75" t="s">
        <v>14</v>
      </c>
      <c r="I12" s="75" t="s">
        <v>15</v>
      </c>
      <c r="J12" s="75" t="s">
        <v>16</v>
      </c>
      <c r="K12" s="46"/>
      <c r="L12" s="46"/>
      <c r="M12" s="46"/>
      <c r="N12" s="46"/>
      <c r="O12" s="46"/>
      <c r="P12" s="46"/>
      <c r="AMQ12" s="3"/>
    </row>
    <row r="13" spans="1:1031" ht="42.75" customHeight="1" x14ac:dyDescent="0.25">
      <c r="A13" s="57">
        <v>1</v>
      </c>
      <c r="B13" s="99" t="s">
        <v>42</v>
      </c>
      <c r="C13" s="100"/>
      <c r="D13" s="82" t="s">
        <v>43</v>
      </c>
      <c r="E13" s="82">
        <v>5</v>
      </c>
      <c r="F13" s="93">
        <v>87500</v>
      </c>
      <c r="G13" s="81">
        <f>E13*F13</f>
        <v>437500</v>
      </c>
      <c r="H13" s="82">
        <v>5</v>
      </c>
      <c r="I13" s="93">
        <v>87500</v>
      </c>
      <c r="J13" s="72">
        <f>H13*I13</f>
        <v>437500</v>
      </c>
      <c r="K13" s="67"/>
      <c r="L13" s="79"/>
      <c r="M13" s="79"/>
      <c r="N13" s="46"/>
      <c r="O13" s="46"/>
      <c r="P13" s="46"/>
      <c r="AMQ13" s="3"/>
    </row>
    <row r="14" spans="1:1031" ht="42" customHeight="1" x14ac:dyDescent="0.25">
      <c r="A14" s="57">
        <v>2</v>
      </c>
      <c r="B14" s="101" t="s">
        <v>46</v>
      </c>
      <c r="C14" s="102"/>
      <c r="D14" s="82" t="s">
        <v>43</v>
      </c>
      <c r="E14" s="82">
        <v>5</v>
      </c>
      <c r="F14" s="93">
        <v>87500</v>
      </c>
      <c r="G14" s="81">
        <f t="shared" ref="G14:G64" si="0">E14*F14</f>
        <v>437500</v>
      </c>
      <c r="H14" s="82">
        <v>5</v>
      </c>
      <c r="I14" s="93">
        <v>87500</v>
      </c>
      <c r="J14" s="72">
        <f t="shared" ref="J14:J64" si="1">H14*I14</f>
        <v>437500</v>
      </c>
      <c r="K14" s="67"/>
      <c r="L14" s="79"/>
      <c r="M14" s="79"/>
      <c r="N14" s="46"/>
      <c r="O14" s="46"/>
      <c r="P14" s="46"/>
      <c r="AMQ14" s="3"/>
    </row>
    <row r="15" spans="1:1031" ht="58.5" customHeight="1" x14ac:dyDescent="0.25">
      <c r="A15" s="57">
        <v>3</v>
      </c>
      <c r="B15" s="94" t="s">
        <v>48</v>
      </c>
      <c r="C15" s="95"/>
      <c r="D15" s="82" t="s">
        <v>43</v>
      </c>
      <c r="E15" s="82">
        <v>5</v>
      </c>
      <c r="F15" s="93">
        <v>87500</v>
      </c>
      <c r="G15" s="81">
        <f t="shared" si="0"/>
        <v>437500</v>
      </c>
      <c r="H15" s="82">
        <v>5</v>
      </c>
      <c r="I15" s="93">
        <v>87500</v>
      </c>
      <c r="J15" s="72">
        <f t="shared" si="1"/>
        <v>437500</v>
      </c>
      <c r="K15" s="67"/>
      <c r="L15" s="79"/>
      <c r="M15" s="79"/>
      <c r="N15" s="46"/>
      <c r="O15" s="46"/>
      <c r="P15" s="46"/>
      <c r="AMQ15" s="3"/>
    </row>
    <row r="16" spans="1:1031" ht="59.25" customHeight="1" x14ac:dyDescent="0.25">
      <c r="A16" s="57">
        <v>4</v>
      </c>
      <c r="B16" s="94" t="s">
        <v>49</v>
      </c>
      <c r="C16" s="95"/>
      <c r="D16" s="82" t="s">
        <v>43</v>
      </c>
      <c r="E16" s="82">
        <v>5</v>
      </c>
      <c r="F16" s="93">
        <v>87500</v>
      </c>
      <c r="G16" s="81">
        <f t="shared" si="0"/>
        <v>437500</v>
      </c>
      <c r="H16" s="82">
        <v>5</v>
      </c>
      <c r="I16" s="93">
        <v>87500</v>
      </c>
      <c r="J16" s="72">
        <f t="shared" si="1"/>
        <v>437500</v>
      </c>
      <c r="K16" s="67"/>
      <c r="L16" s="79"/>
      <c r="M16" s="79"/>
      <c r="N16" s="46"/>
      <c r="O16" s="46"/>
      <c r="P16" s="46"/>
      <c r="AMQ16" s="3"/>
    </row>
    <row r="17" spans="1:16 1031:1031" ht="57" customHeight="1" x14ac:dyDescent="0.25">
      <c r="A17" s="57">
        <v>5</v>
      </c>
      <c r="B17" s="94" t="s">
        <v>50</v>
      </c>
      <c r="C17" s="95"/>
      <c r="D17" s="82" t="s">
        <v>43</v>
      </c>
      <c r="E17" s="82">
        <v>5</v>
      </c>
      <c r="F17" s="93">
        <v>87500</v>
      </c>
      <c r="G17" s="81">
        <f t="shared" si="0"/>
        <v>437500</v>
      </c>
      <c r="H17" s="82">
        <v>5</v>
      </c>
      <c r="I17" s="93">
        <v>87500</v>
      </c>
      <c r="J17" s="72">
        <f t="shared" si="1"/>
        <v>437500</v>
      </c>
      <c r="K17" s="67"/>
      <c r="L17" s="79"/>
      <c r="M17" s="79"/>
      <c r="N17" s="46"/>
      <c r="O17" s="46"/>
      <c r="P17" s="46"/>
      <c r="AMQ17" s="3"/>
    </row>
    <row r="18" spans="1:16 1031:1031" ht="46.5" customHeight="1" x14ac:dyDescent="0.25">
      <c r="A18" s="57">
        <v>6</v>
      </c>
      <c r="B18" s="94" t="s">
        <v>51</v>
      </c>
      <c r="C18" s="95"/>
      <c r="D18" s="82" t="s">
        <v>43</v>
      </c>
      <c r="E18" s="82">
        <v>5</v>
      </c>
      <c r="F18" s="93">
        <v>87500</v>
      </c>
      <c r="G18" s="81">
        <f t="shared" si="0"/>
        <v>437500</v>
      </c>
      <c r="H18" s="82">
        <v>5</v>
      </c>
      <c r="I18" s="93">
        <v>87500</v>
      </c>
      <c r="J18" s="72">
        <f t="shared" si="1"/>
        <v>437500</v>
      </c>
      <c r="K18" s="67"/>
      <c r="L18" s="79"/>
      <c r="M18" s="79"/>
      <c r="N18" s="46"/>
      <c r="O18" s="46"/>
      <c r="P18" s="46"/>
      <c r="AMQ18" s="3"/>
    </row>
    <row r="19" spans="1:16 1031:1031" ht="54.75" customHeight="1" x14ac:dyDescent="0.25">
      <c r="A19" s="57">
        <v>7</v>
      </c>
      <c r="B19" s="94" t="s">
        <v>52</v>
      </c>
      <c r="C19" s="95"/>
      <c r="D19" s="82" t="s">
        <v>43</v>
      </c>
      <c r="E19" s="82">
        <v>5</v>
      </c>
      <c r="F19" s="93">
        <v>87500</v>
      </c>
      <c r="G19" s="81">
        <f t="shared" si="0"/>
        <v>437500</v>
      </c>
      <c r="H19" s="82">
        <v>5</v>
      </c>
      <c r="I19" s="93">
        <v>87500</v>
      </c>
      <c r="J19" s="72">
        <f t="shared" si="1"/>
        <v>437500</v>
      </c>
      <c r="K19" s="67"/>
      <c r="L19" s="79"/>
      <c r="M19" s="79"/>
      <c r="N19" s="46"/>
      <c r="O19" s="46"/>
      <c r="P19" s="46"/>
      <c r="AMQ19" s="3"/>
    </row>
    <row r="20" spans="1:16 1031:1031" ht="52.5" customHeight="1" x14ac:dyDescent="0.25">
      <c r="A20" s="57">
        <v>8</v>
      </c>
      <c r="B20" s="94" t="s">
        <v>53</v>
      </c>
      <c r="C20" s="95"/>
      <c r="D20" s="82" t="s">
        <v>43</v>
      </c>
      <c r="E20" s="82">
        <v>1</v>
      </c>
      <c r="F20" s="93">
        <v>87500</v>
      </c>
      <c r="G20" s="81">
        <f t="shared" si="0"/>
        <v>87500</v>
      </c>
      <c r="H20" s="82">
        <v>1</v>
      </c>
      <c r="I20" s="93">
        <v>87500</v>
      </c>
      <c r="J20" s="72">
        <f t="shared" si="1"/>
        <v>87500</v>
      </c>
      <c r="K20" s="67"/>
      <c r="L20" s="79"/>
      <c r="M20" s="79"/>
      <c r="N20" s="46"/>
      <c r="O20" s="46"/>
      <c r="P20" s="46"/>
      <c r="AMQ20" s="3"/>
    </row>
    <row r="21" spans="1:16 1031:1031" ht="51" customHeight="1" x14ac:dyDescent="0.25">
      <c r="A21" s="57">
        <v>9</v>
      </c>
      <c r="B21" s="94" t="s">
        <v>54</v>
      </c>
      <c r="C21" s="95"/>
      <c r="D21" s="82" t="s">
        <v>43</v>
      </c>
      <c r="E21" s="82">
        <v>1</v>
      </c>
      <c r="F21" s="93">
        <v>87500</v>
      </c>
      <c r="G21" s="81">
        <f t="shared" si="0"/>
        <v>87500</v>
      </c>
      <c r="H21" s="82">
        <v>1</v>
      </c>
      <c r="I21" s="93">
        <v>87500</v>
      </c>
      <c r="J21" s="72">
        <f t="shared" si="1"/>
        <v>87500</v>
      </c>
      <c r="K21" s="67"/>
      <c r="L21" s="79"/>
      <c r="M21" s="79"/>
      <c r="N21" s="46"/>
      <c r="O21" s="46"/>
      <c r="P21" s="46"/>
      <c r="AMQ21" s="3"/>
    </row>
    <row r="22" spans="1:16 1031:1031" ht="52.5" customHeight="1" x14ac:dyDescent="0.25">
      <c r="A22" s="57">
        <v>10</v>
      </c>
      <c r="B22" s="94" t="s">
        <v>55</v>
      </c>
      <c r="C22" s="95"/>
      <c r="D22" s="82" t="s">
        <v>43</v>
      </c>
      <c r="E22" s="82">
        <v>1</v>
      </c>
      <c r="F22" s="93">
        <v>87500</v>
      </c>
      <c r="G22" s="81">
        <f t="shared" si="0"/>
        <v>87500</v>
      </c>
      <c r="H22" s="82">
        <v>1</v>
      </c>
      <c r="I22" s="93">
        <v>87500</v>
      </c>
      <c r="J22" s="72">
        <f t="shared" si="1"/>
        <v>87500</v>
      </c>
      <c r="K22" s="67"/>
      <c r="L22" s="79"/>
      <c r="M22" s="79"/>
      <c r="N22" s="46"/>
      <c r="O22" s="46"/>
      <c r="P22" s="46"/>
      <c r="AMQ22" s="3"/>
    </row>
    <row r="23" spans="1:16 1031:1031" ht="50.25" customHeight="1" x14ac:dyDescent="0.25">
      <c r="A23" s="57">
        <v>11</v>
      </c>
      <c r="B23" s="94" t="s">
        <v>56</v>
      </c>
      <c r="C23" s="95"/>
      <c r="D23" s="82" t="s">
        <v>43</v>
      </c>
      <c r="E23" s="82">
        <v>1</v>
      </c>
      <c r="F23" s="93">
        <v>87500</v>
      </c>
      <c r="G23" s="81">
        <f t="shared" si="0"/>
        <v>87500</v>
      </c>
      <c r="H23" s="82">
        <v>1</v>
      </c>
      <c r="I23" s="93">
        <v>87500</v>
      </c>
      <c r="J23" s="72">
        <f t="shared" si="1"/>
        <v>87500</v>
      </c>
      <c r="K23" s="67"/>
      <c r="L23" s="79"/>
      <c r="M23" s="79"/>
      <c r="N23" s="46"/>
      <c r="O23" s="46"/>
      <c r="P23" s="46"/>
      <c r="AMQ23" s="3"/>
    </row>
    <row r="24" spans="1:16 1031:1031" ht="51.75" customHeight="1" x14ac:dyDescent="0.25">
      <c r="A24" s="57">
        <v>12</v>
      </c>
      <c r="B24" s="94" t="s">
        <v>57</v>
      </c>
      <c r="C24" s="95"/>
      <c r="D24" s="82" t="s">
        <v>43</v>
      </c>
      <c r="E24" s="82">
        <v>5</v>
      </c>
      <c r="F24" s="93">
        <v>187500</v>
      </c>
      <c r="G24" s="81">
        <f t="shared" si="0"/>
        <v>937500</v>
      </c>
      <c r="H24" s="82">
        <v>5</v>
      </c>
      <c r="I24" s="93">
        <v>187500</v>
      </c>
      <c r="J24" s="72">
        <f t="shared" si="1"/>
        <v>937500</v>
      </c>
      <c r="K24" s="67"/>
      <c r="L24" s="79"/>
      <c r="M24" s="79"/>
      <c r="N24" s="46"/>
      <c r="O24" s="46"/>
      <c r="P24" s="46"/>
      <c r="AMQ24" s="3"/>
    </row>
    <row r="25" spans="1:16 1031:1031" ht="54" customHeight="1" x14ac:dyDescent="0.25">
      <c r="A25" s="57">
        <v>13</v>
      </c>
      <c r="B25" s="94" t="s">
        <v>58</v>
      </c>
      <c r="C25" s="95"/>
      <c r="D25" s="82" t="s">
        <v>43</v>
      </c>
      <c r="E25" s="82">
        <v>5</v>
      </c>
      <c r="F25" s="93">
        <v>187500</v>
      </c>
      <c r="G25" s="81">
        <f t="shared" si="0"/>
        <v>937500</v>
      </c>
      <c r="H25" s="82">
        <v>5</v>
      </c>
      <c r="I25" s="93">
        <v>187500</v>
      </c>
      <c r="J25" s="72">
        <f t="shared" si="1"/>
        <v>937500</v>
      </c>
      <c r="K25" s="67"/>
      <c r="L25" s="79"/>
      <c r="M25" s="79"/>
      <c r="N25" s="46"/>
      <c r="O25" s="46"/>
      <c r="P25" s="46"/>
      <c r="AMQ25" s="3"/>
    </row>
    <row r="26" spans="1:16 1031:1031" ht="56.25" customHeight="1" x14ac:dyDescent="0.25">
      <c r="A26" s="57">
        <v>14</v>
      </c>
      <c r="B26" s="94" t="s">
        <v>59</v>
      </c>
      <c r="C26" s="95"/>
      <c r="D26" s="82" t="s">
        <v>43</v>
      </c>
      <c r="E26" s="82">
        <v>5</v>
      </c>
      <c r="F26" s="83">
        <v>78000</v>
      </c>
      <c r="G26" s="81">
        <f t="shared" si="0"/>
        <v>390000</v>
      </c>
      <c r="H26" s="82">
        <v>5</v>
      </c>
      <c r="I26" s="83">
        <v>78000</v>
      </c>
      <c r="J26" s="72">
        <f t="shared" si="1"/>
        <v>390000</v>
      </c>
      <c r="K26" s="67"/>
      <c r="L26" s="79"/>
      <c r="M26" s="79"/>
      <c r="N26" s="46"/>
      <c r="O26" s="46"/>
      <c r="P26" s="46"/>
      <c r="AMQ26" s="3"/>
    </row>
    <row r="27" spans="1:16 1031:1031" ht="54.75" customHeight="1" x14ac:dyDescent="0.25">
      <c r="A27" s="57">
        <v>15</v>
      </c>
      <c r="B27" s="96" t="s">
        <v>60</v>
      </c>
      <c r="C27" s="97"/>
      <c r="D27" s="82" t="s">
        <v>43</v>
      </c>
      <c r="E27" s="82">
        <v>5</v>
      </c>
      <c r="F27" s="83">
        <v>78000</v>
      </c>
      <c r="G27" s="81">
        <f t="shared" si="0"/>
        <v>390000</v>
      </c>
      <c r="H27" s="82">
        <v>5</v>
      </c>
      <c r="I27" s="83">
        <v>78000</v>
      </c>
      <c r="J27" s="72">
        <f t="shared" si="1"/>
        <v>390000</v>
      </c>
      <c r="K27" s="67"/>
      <c r="L27" s="79"/>
      <c r="M27" s="79"/>
      <c r="N27" s="46"/>
      <c r="O27" s="46"/>
      <c r="P27" s="46"/>
      <c r="AMQ27" s="3"/>
    </row>
    <row r="28" spans="1:16 1031:1031" ht="59.25" customHeight="1" x14ac:dyDescent="0.25">
      <c r="A28" s="57">
        <v>16</v>
      </c>
      <c r="B28" s="96" t="s">
        <v>61</v>
      </c>
      <c r="C28" s="97"/>
      <c r="D28" s="82" t="s">
        <v>43</v>
      </c>
      <c r="E28" s="82">
        <v>5</v>
      </c>
      <c r="F28" s="83">
        <v>78000</v>
      </c>
      <c r="G28" s="81">
        <f t="shared" si="0"/>
        <v>390000</v>
      </c>
      <c r="H28" s="82">
        <v>5</v>
      </c>
      <c r="I28" s="83">
        <v>78000</v>
      </c>
      <c r="J28" s="72">
        <f t="shared" si="1"/>
        <v>390000</v>
      </c>
      <c r="K28" s="67"/>
      <c r="L28" s="79"/>
      <c r="M28" s="79"/>
      <c r="N28" s="46"/>
      <c r="O28" s="46"/>
      <c r="P28" s="46"/>
      <c r="AMQ28" s="3"/>
    </row>
    <row r="29" spans="1:16 1031:1031" ht="56.25" customHeight="1" x14ac:dyDescent="0.25">
      <c r="A29" s="57">
        <v>17</v>
      </c>
      <c r="B29" s="94" t="s">
        <v>62</v>
      </c>
      <c r="C29" s="95"/>
      <c r="D29" s="82" t="s">
        <v>43</v>
      </c>
      <c r="E29" s="82">
        <v>5</v>
      </c>
      <c r="F29" s="83">
        <v>78000</v>
      </c>
      <c r="G29" s="81">
        <f t="shared" si="0"/>
        <v>390000</v>
      </c>
      <c r="H29" s="82">
        <v>5</v>
      </c>
      <c r="I29" s="83">
        <v>78000</v>
      </c>
      <c r="J29" s="72">
        <f t="shared" si="1"/>
        <v>390000</v>
      </c>
      <c r="K29" s="67"/>
      <c r="L29" s="79"/>
      <c r="M29" s="79"/>
      <c r="N29" s="46"/>
      <c r="O29" s="46"/>
      <c r="P29" s="46"/>
      <c r="AMQ29" s="3"/>
    </row>
    <row r="30" spans="1:16 1031:1031" ht="57.75" customHeight="1" x14ac:dyDescent="0.25">
      <c r="A30" s="57">
        <v>18</v>
      </c>
      <c r="B30" s="96" t="s">
        <v>63</v>
      </c>
      <c r="C30" s="97"/>
      <c r="D30" s="82" t="s">
        <v>43</v>
      </c>
      <c r="E30" s="82">
        <v>5</v>
      </c>
      <c r="F30" s="83">
        <v>78000</v>
      </c>
      <c r="G30" s="81">
        <f t="shared" si="0"/>
        <v>390000</v>
      </c>
      <c r="H30" s="82">
        <v>5</v>
      </c>
      <c r="I30" s="83">
        <v>78000</v>
      </c>
      <c r="J30" s="72">
        <f t="shared" si="1"/>
        <v>390000</v>
      </c>
      <c r="K30" s="67"/>
      <c r="L30" s="79"/>
      <c r="M30" s="79"/>
      <c r="N30" s="46"/>
      <c r="O30" s="46"/>
      <c r="P30" s="46"/>
      <c r="AMQ30" s="3"/>
    </row>
    <row r="31" spans="1:16 1031:1031" ht="66.75" customHeight="1" x14ac:dyDescent="0.25">
      <c r="A31" s="57">
        <v>19</v>
      </c>
      <c r="B31" s="94" t="s">
        <v>64</v>
      </c>
      <c r="C31" s="95"/>
      <c r="D31" s="82" t="s">
        <v>43</v>
      </c>
      <c r="E31" s="82">
        <v>5</v>
      </c>
      <c r="F31" s="83">
        <v>78000</v>
      </c>
      <c r="G31" s="81">
        <f t="shared" si="0"/>
        <v>390000</v>
      </c>
      <c r="H31" s="82">
        <v>5</v>
      </c>
      <c r="I31" s="83">
        <v>78000</v>
      </c>
      <c r="J31" s="72">
        <f t="shared" si="1"/>
        <v>390000</v>
      </c>
      <c r="K31" s="67"/>
      <c r="L31" s="79"/>
      <c r="M31" s="79"/>
      <c r="N31" s="46"/>
      <c r="O31" s="46"/>
      <c r="P31" s="46"/>
      <c r="AMQ31" s="3"/>
    </row>
    <row r="32" spans="1:16 1031:1031" ht="65.25" customHeight="1" x14ac:dyDescent="0.25">
      <c r="A32" s="57">
        <v>20</v>
      </c>
      <c r="B32" s="94" t="s">
        <v>65</v>
      </c>
      <c r="C32" s="95"/>
      <c r="D32" s="82" t="s">
        <v>43</v>
      </c>
      <c r="E32" s="82">
        <v>5</v>
      </c>
      <c r="F32" s="83">
        <v>78000</v>
      </c>
      <c r="G32" s="81">
        <f t="shared" si="0"/>
        <v>390000</v>
      </c>
      <c r="H32" s="82">
        <v>5</v>
      </c>
      <c r="I32" s="83">
        <v>78000</v>
      </c>
      <c r="J32" s="72">
        <f t="shared" si="1"/>
        <v>390000</v>
      </c>
      <c r="K32" s="67"/>
      <c r="L32" s="79"/>
      <c r="M32" s="79"/>
      <c r="N32" s="46"/>
      <c r="O32" s="46"/>
      <c r="P32" s="46"/>
      <c r="AMQ32" s="3"/>
    </row>
    <row r="33" spans="1:16 1031:1031" ht="67.5" customHeight="1" x14ac:dyDescent="0.25">
      <c r="A33" s="57">
        <v>21</v>
      </c>
      <c r="B33" s="96" t="s">
        <v>66</v>
      </c>
      <c r="C33" s="97"/>
      <c r="D33" s="82" t="s">
        <v>43</v>
      </c>
      <c r="E33" s="82">
        <v>5</v>
      </c>
      <c r="F33" s="83">
        <v>78000</v>
      </c>
      <c r="G33" s="81">
        <f t="shared" si="0"/>
        <v>390000</v>
      </c>
      <c r="H33" s="82">
        <v>5</v>
      </c>
      <c r="I33" s="83">
        <v>78000</v>
      </c>
      <c r="J33" s="72">
        <f t="shared" si="1"/>
        <v>390000</v>
      </c>
      <c r="K33" s="67"/>
      <c r="L33" s="79"/>
      <c r="M33" s="79"/>
      <c r="N33" s="46"/>
      <c r="O33" s="46"/>
      <c r="P33" s="46"/>
      <c r="AMQ33" s="3"/>
    </row>
    <row r="34" spans="1:16 1031:1031" ht="68.25" customHeight="1" x14ac:dyDescent="0.25">
      <c r="A34" s="57">
        <v>22</v>
      </c>
      <c r="B34" s="96" t="s">
        <v>67</v>
      </c>
      <c r="C34" s="97"/>
      <c r="D34" s="82" t="s">
        <v>43</v>
      </c>
      <c r="E34" s="82">
        <v>5</v>
      </c>
      <c r="F34" s="83">
        <v>78000</v>
      </c>
      <c r="G34" s="81">
        <f t="shared" si="0"/>
        <v>390000</v>
      </c>
      <c r="H34" s="82">
        <v>5</v>
      </c>
      <c r="I34" s="83">
        <v>78000</v>
      </c>
      <c r="J34" s="72">
        <f t="shared" si="1"/>
        <v>390000</v>
      </c>
      <c r="K34" s="67"/>
      <c r="L34" s="79"/>
      <c r="M34" s="79"/>
      <c r="N34" s="46"/>
      <c r="O34" s="46"/>
      <c r="P34" s="46"/>
      <c r="AMQ34" s="3"/>
    </row>
    <row r="35" spans="1:16 1031:1031" ht="68.25" customHeight="1" x14ac:dyDescent="0.25">
      <c r="A35" s="57">
        <v>23</v>
      </c>
      <c r="B35" s="96" t="s">
        <v>68</v>
      </c>
      <c r="C35" s="97"/>
      <c r="D35" s="82" t="s">
        <v>43</v>
      </c>
      <c r="E35" s="82">
        <v>5</v>
      </c>
      <c r="F35" s="83">
        <v>78000</v>
      </c>
      <c r="G35" s="81">
        <f t="shared" si="0"/>
        <v>390000</v>
      </c>
      <c r="H35" s="82">
        <v>5</v>
      </c>
      <c r="I35" s="83">
        <v>78000</v>
      </c>
      <c r="J35" s="72">
        <f t="shared" si="1"/>
        <v>390000</v>
      </c>
      <c r="K35" s="67"/>
      <c r="L35" s="79"/>
      <c r="M35" s="79"/>
      <c r="N35" s="46"/>
      <c r="O35" s="46"/>
      <c r="P35" s="46"/>
      <c r="AMQ35" s="3"/>
    </row>
    <row r="36" spans="1:16 1031:1031" ht="105" customHeight="1" x14ac:dyDescent="0.25">
      <c r="A36" s="57">
        <v>24</v>
      </c>
      <c r="B36" s="94" t="s">
        <v>69</v>
      </c>
      <c r="C36" s="95"/>
      <c r="D36" s="82" t="s">
        <v>44</v>
      </c>
      <c r="E36" s="82">
        <v>1</v>
      </c>
      <c r="F36" s="83">
        <v>77000</v>
      </c>
      <c r="G36" s="81">
        <f t="shared" si="0"/>
        <v>77000</v>
      </c>
      <c r="H36" s="82">
        <v>1</v>
      </c>
      <c r="I36" s="83">
        <v>77000</v>
      </c>
      <c r="J36" s="72">
        <f t="shared" si="1"/>
        <v>77000</v>
      </c>
      <c r="K36" s="67"/>
      <c r="L36" s="79"/>
      <c r="M36" s="79"/>
      <c r="N36" s="46"/>
      <c r="O36" s="46"/>
      <c r="P36" s="46"/>
      <c r="AMQ36" s="3"/>
    </row>
    <row r="37" spans="1:16 1031:1031" ht="69" customHeight="1" x14ac:dyDescent="0.25">
      <c r="A37" s="57">
        <v>25</v>
      </c>
      <c r="B37" s="94" t="s">
        <v>70</v>
      </c>
      <c r="C37" s="95"/>
      <c r="D37" s="82" t="s">
        <v>43</v>
      </c>
      <c r="E37" s="82">
        <v>1</v>
      </c>
      <c r="F37" s="83">
        <v>87500</v>
      </c>
      <c r="G37" s="81">
        <f t="shared" si="0"/>
        <v>87500</v>
      </c>
      <c r="H37" s="82">
        <v>1</v>
      </c>
      <c r="I37" s="83">
        <v>87500</v>
      </c>
      <c r="J37" s="72">
        <f t="shared" si="1"/>
        <v>87500</v>
      </c>
      <c r="K37" s="67"/>
      <c r="L37" s="79"/>
      <c r="M37" s="79"/>
      <c r="N37" s="46"/>
      <c r="O37" s="46"/>
      <c r="P37" s="46"/>
      <c r="AMQ37" s="3"/>
    </row>
    <row r="38" spans="1:16 1031:1031" ht="53.25" customHeight="1" x14ac:dyDescent="0.25">
      <c r="A38" s="57">
        <v>26</v>
      </c>
      <c r="B38" s="94" t="s">
        <v>71</v>
      </c>
      <c r="C38" s="95"/>
      <c r="D38" s="82" t="s">
        <v>43</v>
      </c>
      <c r="E38" s="82">
        <v>1</v>
      </c>
      <c r="F38" s="83">
        <v>87500</v>
      </c>
      <c r="G38" s="81">
        <f t="shared" si="0"/>
        <v>87500</v>
      </c>
      <c r="H38" s="82">
        <v>1</v>
      </c>
      <c r="I38" s="83">
        <v>87500</v>
      </c>
      <c r="J38" s="72">
        <f t="shared" si="1"/>
        <v>87500</v>
      </c>
      <c r="K38" s="67"/>
      <c r="L38" s="79"/>
      <c r="M38" s="79"/>
      <c r="N38" s="46"/>
      <c r="O38" s="46"/>
      <c r="P38" s="46"/>
      <c r="AMQ38" s="3"/>
    </row>
    <row r="39" spans="1:16 1031:1031" ht="54" customHeight="1" x14ac:dyDescent="0.25">
      <c r="A39" s="57">
        <v>27</v>
      </c>
      <c r="B39" s="94" t="s">
        <v>72</v>
      </c>
      <c r="C39" s="95"/>
      <c r="D39" s="82" t="s">
        <v>43</v>
      </c>
      <c r="E39" s="82">
        <v>1</v>
      </c>
      <c r="F39" s="83">
        <v>87500</v>
      </c>
      <c r="G39" s="81">
        <f t="shared" si="0"/>
        <v>87500</v>
      </c>
      <c r="H39" s="82">
        <v>1</v>
      </c>
      <c r="I39" s="83">
        <v>87500</v>
      </c>
      <c r="J39" s="72">
        <f t="shared" si="1"/>
        <v>87500</v>
      </c>
      <c r="K39" s="67"/>
      <c r="L39" s="79"/>
      <c r="M39" s="79"/>
      <c r="N39" s="46"/>
      <c r="O39" s="46"/>
      <c r="P39" s="46"/>
      <c r="AMQ39" s="3"/>
    </row>
    <row r="40" spans="1:16 1031:1031" ht="59.25" customHeight="1" x14ac:dyDescent="0.25">
      <c r="A40" s="57">
        <v>28</v>
      </c>
      <c r="B40" s="94" t="s">
        <v>73</v>
      </c>
      <c r="C40" s="95"/>
      <c r="D40" s="82" t="s">
        <v>43</v>
      </c>
      <c r="E40" s="82">
        <v>1</v>
      </c>
      <c r="F40" s="83">
        <v>87500</v>
      </c>
      <c r="G40" s="81">
        <f t="shared" si="0"/>
        <v>87500</v>
      </c>
      <c r="H40" s="82">
        <v>1</v>
      </c>
      <c r="I40" s="83">
        <v>87500</v>
      </c>
      <c r="J40" s="72">
        <f t="shared" si="1"/>
        <v>87500</v>
      </c>
      <c r="K40" s="67"/>
      <c r="L40" s="79"/>
      <c r="M40" s="79"/>
      <c r="N40" s="46"/>
      <c r="O40" s="46"/>
      <c r="P40" s="46"/>
      <c r="AMQ40" s="3"/>
    </row>
    <row r="41" spans="1:16 1031:1031" ht="54.75" customHeight="1" x14ac:dyDescent="0.25">
      <c r="A41" s="57">
        <v>29</v>
      </c>
      <c r="B41" s="94" t="s">
        <v>74</v>
      </c>
      <c r="C41" s="95"/>
      <c r="D41" s="82" t="s">
        <v>43</v>
      </c>
      <c r="E41" s="82">
        <v>1</v>
      </c>
      <c r="F41" s="83">
        <v>87500</v>
      </c>
      <c r="G41" s="81">
        <f t="shared" si="0"/>
        <v>87500</v>
      </c>
      <c r="H41" s="82">
        <v>1</v>
      </c>
      <c r="I41" s="83">
        <v>87500</v>
      </c>
      <c r="J41" s="72">
        <f t="shared" si="1"/>
        <v>87500</v>
      </c>
      <c r="K41" s="67"/>
      <c r="L41" s="79"/>
      <c r="M41" s="79"/>
      <c r="N41" s="46"/>
      <c r="O41" s="46"/>
      <c r="P41" s="46"/>
      <c r="AMQ41" s="3"/>
    </row>
    <row r="42" spans="1:16 1031:1031" ht="57.75" customHeight="1" x14ac:dyDescent="0.25">
      <c r="A42" s="57">
        <v>30</v>
      </c>
      <c r="B42" s="94" t="s">
        <v>75</v>
      </c>
      <c r="C42" s="95"/>
      <c r="D42" s="82" t="s">
        <v>43</v>
      </c>
      <c r="E42" s="82">
        <v>1</v>
      </c>
      <c r="F42" s="83">
        <v>87500</v>
      </c>
      <c r="G42" s="81">
        <f t="shared" si="0"/>
        <v>87500</v>
      </c>
      <c r="H42" s="82">
        <v>1</v>
      </c>
      <c r="I42" s="83">
        <v>87500</v>
      </c>
      <c r="J42" s="72">
        <f t="shared" si="1"/>
        <v>87500</v>
      </c>
      <c r="K42" s="67"/>
      <c r="L42" s="79"/>
      <c r="M42" s="79"/>
      <c r="N42" s="46"/>
      <c r="O42" s="46"/>
      <c r="P42" s="46"/>
      <c r="AMQ42" s="3"/>
    </row>
    <row r="43" spans="1:16 1031:1031" ht="57.75" customHeight="1" x14ac:dyDescent="0.25">
      <c r="A43" s="57">
        <v>31</v>
      </c>
      <c r="B43" s="94" t="s">
        <v>76</v>
      </c>
      <c r="C43" s="95"/>
      <c r="D43" s="82" t="s">
        <v>43</v>
      </c>
      <c r="E43" s="82">
        <v>1</v>
      </c>
      <c r="F43" s="83">
        <v>87500</v>
      </c>
      <c r="G43" s="81">
        <f t="shared" si="0"/>
        <v>87500</v>
      </c>
      <c r="H43" s="82">
        <v>1</v>
      </c>
      <c r="I43" s="83">
        <v>87500</v>
      </c>
      <c r="J43" s="72">
        <f t="shared" si="1"/>
        <v>87500</v>
      </c>
      <c r="K43" s="67"/>
      <c r="L43" s="79"/>
      <c r="M43" s="79"/>
      <c r="N43" s="46"/>
      <c r="O43" s="46"/>
      <c r="P43" s="46"/>
      <c r="AMQ43" s="3"/>
    </row>
    <row r="44" spans="1:16 1031:1031" ht="57" customHeight="1" x14ac:dyDescent="0.25">
      <c r="A44" s="57">
        <v>32</v>
      </c>
      <c r="B44" s="94" t="s">
        <v>77</v>
      </c>
      <c r="C44" s="95"/>
      <c r="D44" s="82" t="s">
        <v>43</v>
      </c>
      <c r="E44" s="82">
        <v>1</v>
      </c>
      <c r="F44" s="83">
        <v>87500</v>
      </c>
      <c r="G44" s="81">
        <f t="shared" si="0"/>
        <v>87500</v>
      </c>
      <c r="H44" s="82">
        <v>1</v>
      </c>
      <c r="I44" s="83">
        <v>87500</v>
      </c>
      <c r="J44" s="72">
        <f t="shared" si="1"/>
        <v>87500</v>
      </c>
      <c r="K44" s="67"/>
      <c r="L44" s="79"/>
      <c r="M44" s="79"/>
      <c r="N44" s="46"/>
      <c r="O44" s="46"/>
      <c r="P44" s="46"/>
      <c r="AMQ44" s="3"/>
    </row>
    <row r="45" spans="1:16 1031:1031" ht="58.5" customHeight="1" x14ac:dyDescent="0.25">
      <c r="A45" s="57">
        <v>33</v>
      </c>
      <c r="B45" s="94" t="s">
        <v>78</v>
      </c>
      <c r="C45" s="95"/>
      <c r="D45" s="82" t="s">
        <v>43</v>
      </c>
      <c r="E45" s="82">
        <v>1</v>
      </c>
      <c r="F45" s="83">
        <v>87500</v>
      </c>
      <c r="G45" s="81">
        <f t="shared" si="0"/>
        <v>87500</v>
      </c>
      <c r="H45" s="82">
        <v>1</v>
      </c>
      <c r="I45" s="83">
        <v>87500</v>
      </c>
      <c r="J45" s="72">
        <f t="shared" si="1"/>
        <v>87500</v>
      </c>
      <c r="K45" s="67"/>
      <c r="L45" s="79"/>
      <c r="M45" s="79"/>
      <c r="N45" s="46"/>
      <c r="O45" s="46"/>
      <c r="P45" s="46"/>
      <c r="AMQ45" s="3"/>
    </row>
    <row r="46" spans="1:16 1031:1031" ht="42.75" customHeight="1" x14ac:dyDescent="0.25">
      <c r="A46" s="57">
        <v>34</v>
      </c>
      <c r="B46" s="94" t="s">
        <v>79</v>
      </c>
      <c r="C46" s="95"/>
      <c r="D46" s="82" t="s">
        <v>43</v>
      </c>
      <c r="E46" s="82">
        <v>1</v>
      </c>
      <c r="F46" s="83">
        <v>120000</v>
      </c>
      <c r="G46" s="81">
        <f t="shared" si="0"/>
        <v>120000</v>
      </c>
      <c r="H46" s="82">
        <v>1</v>
      </c>
      <c r="I46" s="83">
        <v>120000</v>
      </c>
      <c r="J46" s="72">
        <f t="shared" si="1"/>
        <v>120000</v>
      </c>
      <c r="K46" s="67"/>
      <c r="L46" s="79"/>
      <c r="M46" s="79"/>
      <c r="N46" s="46"/>
      <c r="O46" s="46"/>
      <c r="P46" s="46"/>
      <c r="AMQ46" s="3"/>
    </row>
    <row r="47" spans="1:16 1031:1031" ht="66.75" customHeight="1" x14ac:dyDescent="0.25">
      <c r="A47" s="57">
        <v>35</v>
      </c>
      <c r="B47" s="94" t="s">
        <v>80</v>
      </c>
      <c r="C47" s="95"/>
      <c r="D47" s="82" t="s">
        <v>43</v>
      </c>
      <c r="E47" s="82">
        <v>1</v>
      </c>
      <c r="F47" s="83">
        <v>120000</v>
      </c>
      <c r="G47" s="81">
        <f t="shared" si="0"/>
        <v>120000</v>
      </c>
      <c r="H47" s="82">
        <v>1</v>
      </c>
      <c r="I47" s="83">
        <v>120000</v>
      </c>
      <c r="J47" s="72">
        <f t="shared" si="1"/>
        <v>120000</v>
      </c>
      <c r="K47" s="67"/>
      <c r="L47" s="79"/>
      <c r="M47" s="79"/>
      <c r="N47" s="46"/>
      <c r="O47" s="46"/>
      <c r="P47" s="46"/>
      <c r="AMQ47" s="3"/>
    </row>
    <row r="48" spans="1:16 1031:1031" ht="69.75" customHeight="1" x14ac:dyDescent="0.25">
      <c r="A48" s="57">
        <v>36</v>
      </c>
      <c r="B48" s="94" t="s">
        <v>81</v>
      </c>
      <c r="C48" s="95"/>
      <c r="D48" s="82" t="s">
        <v>43</v>
      </c>
      <c r="E48" s="82">
        <v>1</v>
      </c>
      <c r="F48" s="83">
        <v>120000</v>
      </c>
      <c r="G48" s="81">
        <f t="shared" si="0"/>
        <v>120000</v>
      </c>
      <c r="H48" s="82">
        <v>1</v>
      </c>
      <c r="I48" s="83">
        <v>120000</v>
      </c>
      <c r="J48" s="72">
        <f t="shared" si="1"/>
        <v>120000</v>
      </c>
      <c r="K48" s="67"/>
      <c r="L48" s="79"/>
      <c r="M48" s="79"/>
      <c r="N48" s="46"/>
      <c r="O48" s="46"/>
      <c r="P48" s="46"/>
      <c r="AMQ48" s="3"/>
    </row>
    <row r="49" spans="1:16 1031:1031" ht="69" customHeight="1" x14ac:dyDescent="0.25">
      <c r="A49" s="57">
        <v>37</v>
      </c>
      <c r="B49" s="94" t="s">
        <v>82</v>
      </c>
      <c r="C49" s="95"/>
      <c r="D49" s="82" t="s">
        <v>43</v>
      </c>
      <c r="E49" s="82">
        <v>1</v>
      </c>
      <c r="F49" s="83">
        <v>120000</v>
      </c>
      <c r="G49" s="81">
        <f t="shared" si="0"/>
        <v>120000</v>
      </c>
      <c r="H49" s="82">
        <v>1</v>
      </c>
      <c r="I49" s="83">
        <v>120000</v>
      </c>
      <c r="J49" s="72">
        <f t="shared" si="1"/>
        <v>120000</v>
      </c>
      <c r="K49" s="67"/>
      <c r="L49" s="79"/>
      <c r="M49" s="79"/>
      <c r="N49" s="46"/>
      <c r="O49" s="46"/>
      <c r="P49" s="46"/>
      <c r="AMQ49" s="3"/>
    </row>
    <row r="50" spans="1:16 1031:1031" ht="66.75" customHeight="1" x14ac:dyDescent="0.25">
      <c r="A50" s="57">
        <v>38</v>
      </c>
      <c r="B50" s="94" t="s">
        <v>83</v>
      </c>
      <c r="C50" s="95"/>
      <c r="D50" s="82" t="s">
        <v>43</v>
      </c>
      <c r="E50" s="82">
        <v>1</v>
      </c>
      <c r="F50" s="83">
        <v>120000</v>
      </c>
      <c r="G50" s="81">
        <f t="shared" si="0"/>
        <v>120000</v>
      </c>
      <c r="H50" s="82">
        <v>1</v>
      </c>
      <c r="I50" s="83">
        <v>120000</v>
      </c>
      <c r="J50" s="72">
        <f t="shared" si="1"/>
        <v>120000</v>
      </c>
      <c r="K50" s="67"/>
      <c r="L50" s="79"/>
      <c r="M50" s="79"/>
      <c r="N50" s="46"/>
      <c r="O50" s="46"/>
      <c r="P50" s="46"/>
      <c r="AMQ50" s="3"/>
    </row>
    <row r="51" spans="1:16 1031:1031" ht="68.25" customHeight="1" x14ac:dyDescent="0.25">
      <c r="A51" s="57">
        <v>39</v>
      </c>
      <c r="B51" s="94" t="s">
        <v>84</v>
      </c>
      <c r="C51" s="95"/>
      <c r="D51" s="82" t="s">
        <v>43</v>
      </c>
      <c r="E51" s="82">
        <v>1</v>
      </c>
      <c r="F51" s="83">
        <v>120000</v>
      </c>
      <c r="G51" s="81">
        <f t="shared" si="0"/>
        <v>120000</v>
      </c>
      <c r="H51" s="82">
        <v>1</v>
      </c>
      <c r="I51" s="83">
        <v>120000</v>
      </c>
      <c r="J51" s="72">
        <f t="shared" si="1"/>
        <v>120000</v>
      </c>
      <c r="K51" s="67"/>
      <c r="L51" s="79"/>
      <c r="M51" s="79"/>
      <c r="N51" s="46"/>
      <c r="O51" s="46"/>
      <c r="P51" s="46"/>
      <c r="AMQ51" s="3"/>
    </row>
    <row r="52" spans="1:16 1031:1031" ht="68.25" customHeight="1" x14ac:dyDescent="0.25">
      <c r="A52" s="57">
        <v>40</v>
      </c>
      <c r="B52" s="94" t="s">
        <v>85</v>
      </c>
      <c r="C52" s="95"/>
      <c r="D52" s="82" t="s">
        <v>43</v>
      </c>
      <c r="E52" s="82">
        <v>1</v>
      </c>
      <c r="F52" s="83">
        <v>120000</v>
      </c>
      <c r="G52" s="81">
        <f t="shared" si="0"/>
        <v>120000</v>
      </c>
      <c r="H52" s="82">
        <v>1</v>
      </c>
      <c r="I52" s="83">
        <v>120000</v>
      </c>
      <c r="J52" s="72">
        <f t="shared" si="1"/>
        <v>120000</v>
      </c>
      <c r="K52" s="67"/>
      <c r="L52" s="79"/>
      <c r="M52" s="79"/>
      <c r="N52" s="46"/>
      <c r="O52" s="46"/>
      <c r="P52" s="46"/>
      <c r="AMQ52" s="3"/>
    </row>
    <row r="53" spans="1:16 1031:1031" ht="73.5" customHeight="1" x14ac:dyDescent="0.25">
      <c r="A53" s="57">
        <v>41</v>
      </c>
      <c r="B53" s="94" t="s">
        <v>86</v>
      </c>
      <c r="C53" s="95"/>
      <c r="D53" s="82" t="s">
        <v>43</v>
      </c>
      <c r="E53" s="82">
        <v>1</v>
      </c>
      <c r="F53" s="83">
        <v>120000</v>
      </c>
      <c r="G53" s="81">
        <f t="shared" si="0"/>
        <v>120000</v>
      </c>
      <c r="H53" s="82">
        <v>1</v>
      </c>
      <c r="I53" s="83">
        <v>120000</v>
      </c>
      <c r="J53" s="72">
        <f t="shared" si="1"/>
        <v>120000</v>
      </c>
      <c r="K53" s="67"/>
      <c r="L53" s="79"/>
      <c r="M53" s="79"/>
      <c r="N53" s="46"/>
      <c r="O53" s="46"/>
      <c r="P53" s="46"/>
      <c r="AMQ53" s="3"/>
    </row>
    <row r="54" spans="1:16 1031:1031" ht="129" customHeight="1" x14ac:dyDescent="0.25">
      <c r="A54" s="57">
        <v>42</v>
      </c>
      <c r="B54" s="94" t="s">
        <v>87</v>
      </c>
      <c r="C54" s="95"/>
      <c r="D54" s="82" t="s">
        <v>45</v>
      </c>
      <c r="E54" s="82">
        <v>1</v>
      </c>
      <c r="F54" s="83">
        <v>215000</v>
      </c>
      <c r="G54" s="81">
        <f t="shared" si="0"/>
        <v>215000</v>
      </c>
      <c r="H54" s="82">
        <v>1</v>
      </c>
      <c r="I54" s="83">
        <v>215000</v>
      </c>
      <c r="J54" s="72">
        <f t="shared" si="1"/>
        <v>215000</v>
      </c>
      <c r="K54" s="67"/>
      <c r="L54" s="79"/>
      <c r="M54" s="79"/>
      <c r="N54" s="46"/>
      <c r="O54" s="46"/>
      <c r="P54" s="46"/>
      <c r="AMQ54" s="3"/>
    </row>
    <row r="55" spans="1:16 1031:1031" ht="129" customHeight="1" x14ac:dyDescent="0.25">
      <c r="A55" s="57">
        <v>43</v>
      </c>
      <c r="B55" s="94" t="s">
        <v>88</v>
      </c>
      <c r="C55" s="95"/>
      <c r="D55" s="82" t="s">
        <v>45</v>
      </c>
      <c r="E55" s="82">
        <v>1</v>
      </c>
      <c r="F55" s="83">
        <v>215000</v>
      </c>
      <c r="G55" s="81">
        <f t="shared" si="0"/>
        <v>215000</v>
      </c>
      <c r="H55" s="82">
        <v>1</v>
      </c>
      <c r="I55" s="83">
        <v>215000</v>
      </c>
      <c r="J55" s="72">
        <f t="shared" si="1"/>
        <v>215000</v>
      </c>
      <c r="K55" s="67"/>
      <c r="L55" s="79"/>
      <c r="M55" s="79"/>
      <c r="N55" s="46"/>
      <c r="O55" s="46"/>
      <c r="P55" s="46"/>
      <c r="AMQ55" s="3"/>
    </row>
    <row r="56" spans="1:16 1031:1031" ht="133.5" customHeight="1" x14ac:dyDescent="0.25">
      <c r="A56" s="57">
        <v>44</v>
      </c>
      <c r="B56" s="94" t="s">
        <v>89</v>
      </c>
      <c r="C56" s="95"/>
      <c r="D56" s="82" t="s">
        <v>45</v>
      </c>
      <c r="E56" s="82">
        <v>1</v>
      </c>
      <c r="F56" s="83">
        <v>215000</v>
      </c>
      <c r="G56" s="81">
        <f t="shared" si="0"/>
        <v>215000</v>
      </c>
      <c r="H56" s="82">
        <v>1</v>
      </c>
      <c r="I56" s="83">
        <v>215000</v>
      </c>
      <c r="J56" s="72">
        <f t="shared" si="1"/>
        <v>215000</v>
      </c>
      <c r="K56" s="67"/>
      <c r="L56" s="79"/>
      <c r="M56" s="79"/>
      <c r="N56" s="46"/>
      <c r="O56" s="46"/>
      <c r="P56" s="46"/>
      <c r="AMQ56" s="3"/>
    </row>
    <row r="57" spans="1:16 1031:1031" ht="129" customHeight="1" x14ac:dyDescent="0.25">
      <c r="A57" s="57">
        <v>45</v>
      </c>
      <c r="B57" s="94" t="s">
        <v>90</v>
      </c>
      <c r="C57" s="95"/>
      <c r="D57" s="82" t="s">
        <v>45</v>
      </c>
      <c r="E57" s="82">
        <v>1</v>
      </c>
      <c r="F57" s="83">
        <v>215000</v>
      </c>
      <c r="G57" s="81">
        <f t="shared" si="0"/>
        <v>215000</v>
      </c>
      <c r="H57" s="82">
        <v>1</v>
      </c>
      <c r="I57" s="83">
        <v>215000</v>
      </c>
      <c r="J57" s="72">
        <f t="shared" si="1"/>
        <v>215000</v>
      </c>
      <c r="K57" s="67"/>
      <c r="L57" s="79"/>
      <c r="M57" s="79"/>
      <c r="N57" s="46"/>
      <c r="O57" s="46"/>
      <c r="P57" s="46"/>
      <c r="AMQ57" s="3"/>
    </row>
    <row r="58" spans="1:16 1031:1031" ht="131.25" customHeight="1" x14ac:dyDescent="0.25">
      <c r="A58" s="57">
        <v>46</v>
      </c>
      <c r="B58" s="94" t="s">
        <v>88</v>
      </c>
      <c r="C58" s="95"/>
      <c r="D58" s="82" t="s">
        <v>45</v>
      </c>
      <c r="E58" s="82">
        <v>1</v>
      </c>
      <c r="F58" s="83">
        <v>215000</v>
      </c>
      <c r="G58" s="81">
        <f t="shared" si="0"/>
        <v>215000</v>
      </c>
      <c r="H58" s="82">
        <v>1</v>
      </c>
      <c r="I58" s="83">
        <v>215000</v>
      </c>
      <c r="J58" s="72">
        <f t="shared" si="1"/>
        <v>215000</v>
      </c>
      <c r="K58" s="67"/>
      <c r="L58" s="79"/>
      <c r="M58" s="79"/>
      <c r="N58" s="46"/>
      <c r="O58" s="46"/>
      <c r="P58" s="46"/>
      <c r="AMQ58" s="3"/>
    </row>
    <row r="59" spans="1:16 1031:1031" ht="126.75" customHeight="1" x14ac:dyDescent="0.25">
      <c r="A59" s="57">
        <v>47</v>
      </c>
      <c r="B59" s="94" t="s">
        <v>91</v>
      </c>
      <c r="C59" s="95"/>
      <c r="D59" s="82" t="s">
        <v>45</v>
      </c>
      <c r="E59" s="82">
        <v>1</v>
      </c>
      <c r="F59" s="83">
        <v>215000</v>
      </c>
      <c r="G59" s="81">
        <f t="shared" si="0"/>
        <v>215000</v>
      </c>
      <c r="H59" s="82">
        <v>1</v>
      </c>
      <c r="I59" s="83">
        <v>215000</v>
      </c>
      <c r="J59" s="72">
        <f t="shared" si="1"/>
        <v>215000</v>
      </c>
      <c r="K59" s="67"/>
      <c r="L59" s="79"/>
      <c r="M59" s="79"/>
      <c r="N59" s="46"/>
      <c r="O59" s="46"/>
      <c r="P59" s="46"/>
      <c r="AMQ59" s="3"/>
    </row>
    <row r="60" spans="1:16 1031:1031" ht="134.25" customHeight="1" x14ac:dyDescent="0.25">
      <c r="A60" s="57">
        <v>48</v>
      </c>
      <c r="B60" s="94" t="s">
        <v>90</v>
      </c>
      <c r="C60" s="95"/>
      <c r="D60" s="82" t="s">
        <v>45</v>
      </c>
      <c r="E60" s="82">
        <v>1</v>
      </c>
      <c r="F60" s="83">
        <v>215000</v>
      </c>
      <c r="G60" s="81">
        <f t="shared" si="0"/>
        <v>215000</v>
      </c>
      <c r="H60" s="82">
        <v>1</v>
      </c>
      <c r="I60" s="83">
        <v>215000</v>
      </c>
      <c r="J60" s="72">
        <f t="shared" si="1"/>
        <v>215000</v>
      </c>
      <c r="K60" s="67"/>
      <c r="L60" s="79"/>
      <c r="M60" s="79"/>
      <c r="N60" s="46"/>
      <c r="O60" s="46"/>
      <c r="P60" s="46"/>
      <c r="AMQ60" s="3"/>
    </row>
    <row r="61" spans="1:16 1031:1031" ht="132.75" customHeight="1" x14ac:dyDescent="0.25">
      <c r="A61" s="57">
        <v>49</v>
      </c>
      <c r="B61" s="94" t="s">
        <v>92</v>
      </c>
      <c r="C61" s="95"/>
      <c r="D61" s="82" t="s">
        <v>45</v>
      </c>
      <c r="E61" s="82">
        <v>1</v>
      </c>
      <c r="F61" s="83">
        <v>215000</v>
      </c>
      <c r="G61" s="81">
        <f t="shared" si="0"/>
        <v>215000</v>
      </c>
      <c r="H61" s="82">
        <v>1</v>
      </c>
      <c r="I61" s="83">
        <v>215000</v>
      </c>
      <c r="J61" s="72">
        <f t="shared" si="1"/>
        <v>215000</v>
      </c>
      <c r="K61" s="67"/>
      <c r="L61" s="79"/>
      <c r="M61" s="79"/>
      <c r="N61" s="46"/>
      <c r="O61" s="46"/>
      <c r="P61" s="46"/>
      <c r="AMQ61" s="3"/>
    </row>
    <row r="62" spans="1:16 1031:1031" ht="132.75" customHeight="1" x14ac:dyDescent="0.25">
      <c r="A62" s="57">
        <v>50</v>
      </c>
      <c r="B62" s="94" t="s">
        <v>93</v>
      </c>
      <c r="C62" s="95"/>
      <c r="D62" s="82" t="s">
        <v>45</v>
      </c>
      <c r="E62" s="82">
        <v>1</v>
      </c>
      <c r="F62" s="83">
        <v>215000</v>
      </c>
      <c r="G62" s="81">
        <f t="shared" si="0"/>
        <v>215000</v>
      </c>
      <c r="H62" s="82">
        <v>1</v>
      </c>
      <c r="I62" s="83">
        <v>215000</v>
      </c>
      <c r="J62" s="72">
        <f t="shared" si="1"/>
        <v>215000</v>
      </c>
      <c r="K62" s="67"/>
      <c r="L62" s="79"/>
      <c r="M62" s="79"/>
      <c r="N62" s="46"/>
      <c r="O62" s="46"/>
      <c r="P62" s="46"/>
      <c r="AMQ62" s="3"/>
    </row>
    <row r="63" spans="1:16 1031:1031" ht="128.25" customHeight="1" x14ac:dyDescent="0.25">
      <c r="A63" s="57">
        <v>51</v>
      </c>
      <c r="B63" s="94" t="s">
        <v>94</v>
      </c>
      <c r="C63" s="95"/>
      <c r="D63" s="82" t="s">
        <v>45</v>
      </c>
      <c r="E63" s="82">
        <v>1</v>
      </c>
      <c r="F63" s="83">
        <v>215000</v>
      </c>
      <c r="G63" s="81">
        <f t="shared" si="0"/>
        <v>215000</v>
      </c>
      <c r="H63" s="82">
        <v>1</v>
      </c>
      <c r="I63" s="83">
        <v>215000</v>
      </c>
      <c r="J63" s="72">
        <f t="shared" si="1"/>
        <v>215000</v>
      </c>
      <c r="K63" s="67"/>
      <c r="L63" s="79"/>
      <c r="M63" s="79"/>
      <c r="N63" s="46"/>
      <c r="O63" s="46"/>
      <c r="P63" s="46"/>
      <c r="AMQ63" s="3"/>
    </row>
    <row r="64" spans="1:16 1031:1031" ht="28.5" customHeight="1" x14ac:dyDescent="0.25">
      <c r="A64" s="57">
        <v>52</v>
      </c>
      <c r="B64" s="94" t="s">
        <v>95</v>
      </c>
      <c r="C64" s="95"/>
      <c r="D64" s="82" t="s">
        <v>36</v>
      </c>
      <c r="E64" s="82">
        <v>5</v>
      </c>
      <c r="F64" s="83">
        <v>150000</v>
      </c>
      <c r="G64" s="81">
        <f t="shared" si="0"/>
        <v>750000</v>
      </c>
      <c r="H64" s="82">
        <v>5</v>
      </c>
      <c r="I64" s="83">
        <v>150000</v>
      </c>
      <c r="J64" s="72">
        <f t="shared" si="1"/>
        <v>750000</v>
      </c>
      <c r="K64" s="67"/>
      <c r="L64" s="79"/>
      <c r="M64" s="79"/>
      <c r="N64" s="46"/>
      <c r="O64" s="46"/>
      <c r="P64" s="46"/>
      <c r="AMQ64" s="3"/>
    </row>
    <row r="65" spans="1:1031" s="71" customFormat="1" ht="8.25" customHeight="1" x14ac:dyDescent="0.25">
      <c r="A65" s="64"/>
      <c r="B65" s="65"/>
      <c r="C65" s="69"/>
      <c r="D65" s="70"/>
      <c r="E65" s="87"/>
      <c r="F65" s="70"/>
      <c r="G65" s="73"/>
      <c r="H65" s="67"/>
      <c r="I65" s="68"/>
      <c r="J65" s="73"/>
      <c r="K65" s="67"/>
      <c r="L65" s="68"/>
      <c r="M65" s="73"/>
      <c r="N65" s="46"/>
      <c r="O65" s="46"/>
      <c r="P65" s="46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</row>
    <row r="66" spans="1:1031" s="58" customFormat="1" x14ac:dyDescent="0.25">
      <c r="A66" s="63" t="s">
        <v>34</v>
      </c>
      <c r="B66" s="61"/>
      <c r="C66" s="50"/>
      <c r="D66" s="50"/>
      <c r="E66" s="88"/>
      <c r="F66" s="50"/>
      <c r="G66" s="54"/>
      <c r="H66" s="50"/>
      <c r="I66" s="50"/>
      <c r="J66" s="59"/>
      <c r="K66" s="62"/>
      <c r="L66" s="50"/>
      <c r="M66" s="59"/>
      <c r="N66" s="50"/>
      <c r="O66" s="50"/>
      <c r="P66" s="50"/>
      <c r="Q66" s="37"/>
      <c r="R66" s="60"/>
      <c r="S66" s="60"/>
      <c r="T66" s="60"/>
      <c r="U66" s="60"/>
      <c r="V66" s="60"/>
      <c r="W66" s="60"/>
      <c r="X66" s="60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  <c r="IW66" s="34"/>
      <c r="IX66" s="34"/>
      <c r="IY66" s="34"/>
      <c r="IZ66" s="34"/>
      <c r="JA66" s="34"/>
      <c r="JB66" s="34"/>
      <c r="JC66" s="34"/>
      <c r="JD66" s="34"/>
      <c r="JE66" s="34"/>
      <c r="JF66" s="34"/>
      <c r="JG66" s="34"/>
      <c r="JH66" s="34"/>
      <c r="JI66" s="34"/>
      <c r="JJ66" s="34"/>
      <c r="JK66" s="34"/>
      <c r="JL66" s="34"/>
      <c r="JM66" s="34"/>
      <c r="JN66" s="34"/>
      <c r="JO66" s="34"/>
      <c r="JP66" s="34"/>
      <c r="JQ66" s="34"/>
      <c r="JR66" s="34"/>
      <c r="JS66" s="34"/>
      <c r="JT66" s="34"/>
      <c r="JU66" s="34"/>
      <c r="JV66" s="34"/>
      <c r="JW66" s="34"/>
      <c r="JX66" s="34"/>
      <c r="JY66" s="34"/>
      <c r="JZ66" s="34"/>
      <c r="KA66" s="34"/>
      <c r="KB66" s="34"/>
      <c r="KC66" s="34"/>
      <c r="KD66" s="34"/>
      <c r="KE66" s="34"/>
      <c r="KF66" s="34"/>
      <c r="KG66" s="34"/>
      <c r="KH66" s="34"/>
      <c r="KI66" s="34"/>
      <c r="KJ66" s="34"/>
      <c r="KK66" s="34"/>
      <c r="KL66" s="34"/>
      <c r="KM66" s="34"/>
      <c r="KN66" s="34"/>
      <c r="KO66" s="34"/>
      <c r="KP66" s="34"/>
      <c r="KQ66" s="34"/>
      <c r="KR66" s="34"/>
      <c r="KS66" s="34"/>
      <c r="KT66" s="34"/>
      <c r="KU66" s="34"/>
      <c r="KV66" s="34"/>
      <c r="KW66" s="34"/>
      <c r="KX66" s="34"/>
      <c r="KY66" s="34"/>
      <c r="KZ66" s="34"/>
      <c r="LA66" s="34"/>
      <c r="LB66" s="34"/>
      <c r="LC66" s="34"/>
      <c r="LD66" s="34"/>
      <c r="LE66" s="34"/>
      <c r="LF66" s="34"/>
      <c r="LG66" s="34"/>
      <c r="LH66" s="34"/>
      <c r="LI66" s="34"/>
      <c r="LJ66" s="34"/>
      <c r="LK66" s="34"/>
      <c r="LL66" s="34"/>
      <c r="LM66" s="34"/>
      <c r="LN66" s="34"/>
      <c r="LO66" s="34"/>
      <c r="LP66" s="34"/>
      <c r="LQ66" s="34"/>
      <c r="LR66" s="34"/>
      <c r="LS66" s="34"/>
      <c r="LT66" s="34"/>
      <c r="LU66" s="34"/>
      <c r="LV66" s="34"/>
      <c r="LW66" s="34"/>
      <c r="LX66" s="34"/>
      <c r="LY66" s="34"/>
      <c r="LZ66" s="34"/>
      <c r="MA66" s="34"/>
      <c r="MB66" s="34"/>
      <c r="MC66" s="34"/>
      <c r="MD66" s="34"/>
      <c r="ME66" s="34"/>
      <c r="MF66" s="34"/>
      <c r="MG66" s="34"/>
      <c r="MH66" s="34"/>
      <c r="MI66" s="34"/>
      <c r="MJ66" s="34"/>
      <c r="MK66" s="34"/>
      <c r="ML66" s="34"/>
      <c r="MM66" s="34"/>
      <c r="MN66" s="34"/>
      <c r="MO66" s="34"/>
      <c r="MP66" s="34"/>
      <c r="MQ66" s="34"/>
      <c r="MR66" s="34"/>
      <c r="MS66" s="34"/>
      <c r="MT66" s="34"/>
      <c r="MU66" s="34"/>
      <c r="MV66" s="34"/>
      <c r="MW66" s="34"/>
      <c r="MX66" s="34"/>
      <c r="MY66" s="34"/>
      <c r="MZ66" s="34"/>
      <c r="NA66" s="34"/>
      <c r="NB66" s="34"/>
      <c r="NC66" s="34"/>
      <c r="ND66" s="34"/>
      <c r="NE66" s="34"/>
      <c r="NF66" s="34"/>
      <c r="NG66" s="34"/>
      <c r="NH66" s="34"/>
      <c r="NI66" s="34"/>
      <c r="NJ66" s="34"/>
      <c r="NK66" s="34"/>
      <c r="NL66" s="34"/>
      <c r="NM66" s="34"/>
      <c r="NN66" s="34"/>
      <c r="NO66" s="34"/>
      <c r="NP66" s="34"/>
      <c r="NQ66" s="34"/>
      <c r="NR66" s="34"/>
      <c r="NS66" s="34"/>
      <c r="NT66" s="34"/>
      <c r="NU66" s="34"/>
      <c r="NV66" s="34"/>
      <c r="NW66" s="34"/>
      <c r="NX66" s="34"/>
      <c r="NY66" s="34"/>
      <c r="NZ66" s="34"/>
      <c r="OA66" s="34"/>
      <c r="OB66" s="34"/>
      <c r="OC66" s="34"/>
      <c r="OD66" s="34"/>
      <c r="OE66" s="34"/>
      <c r="OF66" s="34"/>
      <c r="OG66" s="34"/>
      <c r="OH66" s="34"/>
      <c r="OI66" s="34"/>
      <c r="OJ66" s="34"/>
      <c r="OK66" s="34"/>
      <c r="OL66" s="34"/>
      <c r="OM66" s="34"/>
      <c r="ON66" s="34"/>
      <c r="OO66" s="34"/>
      <c r="OP66" s="34"/>
      <c r="OQ66" s="34"/>
      <c r="OR66" s="34"/>
      <c r="OS66" s="34"/>
      <c r="OT66" s="34"/>
      <c r="OU66" s="34"/>
      <c r="OV66" s="34"/>
      <c r="OW66" s="34"/>
      <c r="OX66" s="34"/>
      <c r="OY66" s="34"/>
      <c r="OZ66" s="34"/>
      <c r="PA66" s="34"/>
      <c r="PB66" s="34"/>
      <c r="PC66" s="34"/>
      <c r="PD66" s="34"/>
      <c r="PE66" s="34"/>
      <c r="PF66" s="34"/>
      <c r="PG66" s="34"/>
      <c r="PH66" s="34"/>
      <c r="PI66" s="34"/>
      <c r="PJ66" s="34"/>
      <c r="PK66" s="34"/>
      <c r="PL66" s="34"/>
      <c r="PM66" s="34"/>
      <c r="PN66" s="34"/>
      <c r="PO66" s="34"/>
      <c r="PP66" s="34"/>
      <c r="PQ66" s="34"/>
      <c r="PR66" s="34"/>
      <c r="PS66" s="34"/>
      <c r="PT66" s="34"/>
      <c r="PU66" s="34"/>
      <c r="PV66" s="34"/>
      <c r="PW66" s="34"/>
      <c r="PX66" s="34"/>
      <c r="PY66" s="34"/>
      <c r="PZ66" s="34"/>
      <c r="QA66" s="34"/>
      <c r="QB66" s="34"/>
      <c r="QC66" s="34"/>
      <c r="QD66" s="34"/>
      <c r="QE66" s="34"/>
      <c r="QF66" s="34"/>
      <c r="QG66" s="34"/>
      <c r="QH66" s="34"/>
      <c r="QI66" s="34"/>
      <c r="QJ66" s="34"/>
      <c r="QK66" s="34"/>
      <c r="QL66" s="34"/>
      <c r="QM66" s="34"/>
      <c r="QN66" s="34"/>
      <c r="QO66" s="34"/>
      <c r="QP66" s="34"/>
      <c r="QQ66" s="34"/>
      <c r="QR66" s="34"/>
      <c r="QS66" s="34"/>
      <c r="QT66" s="34"/>
      <c r="QU66" s="34"/>
      <c r="QV66" s="34"/>
      <c r="QW66" s="34"/>
      <c r="QX66" s="34"/>
      <c r="QY66" s="34"/>
      <c r="QZ66" s="34"/>
      <c r="RA66" s="34"/>
      <c r="RB66" s="34"/>
      <c r="RC66" s="34"/>
      <c r="RD66" s="34"/>
      <c r="RE66" s="34"/>
      <c r="RF66" s="34"/>
      <c r="RG66" s="34"/>
      <c r="RH66" s="34"/>
      <c r="RI66" s="34"/>
      <c r="RJ66" s="34"/>
      <c r="RK66" s="34"/>
      <c r="RL66" s="34"/>
      <c r="RM66" s="34"/>
      <c r="RN66" s="34"/>
      <c r="RO66" s="34"/>
      <c r="RP66" s="34"/>
      <c r="RQ66" s="34"/>
      <c r="RR66" s="34"/>
      <c r="RS66" s="34"/>
      <c r="RT66" s="34"/>
      <c r="RU66" s="34"/>
      <c r="RV66" s="34"/>
      <c r="RW66" s="34"/>
      <c r="RX66" s="34"/>
      <c r="RY66" s="34"/>
      <c r="RZ66" s="34"/>
      <c r="SA66" s="34"/>
      <c r="SB66" s="34"/>
      <c r="SC66" s="34"/>
      <c r="SD66" s="34"/>
      <c r="SE66" s="34"/>
      <c r="SF66" s="34"/>
      <c r="SG66" s="34"/>
      <c r="SH66" s="34"/>
      <c r="SI66" s="34"/>
      <c r="SJ66" s="34"/>
      <c r="SK66" s="34"/>
      <c r="SL66" s="34"/>
      <c r="SM66" s="34"/>
      <c r="SN66" s="34"/>
      <c r="SO66" s="34"/>
      <c r="SP66" s="34"/>
      <c r="SQ66" s="34"/>
      <c r="SR66" s="34"/>
      <c r="SS66" s="34"/>
      <c r="ST66" s="34"/>
      <c r="SU66" s="34"/>
      <c r="SV66" s="34"/>
      <c r="SW66" s="34"/>
      <c r="SX66" s="34"/>
      <c r="SY66" s="34"/>
      <c r="SZ66" s="34"/>
      <c r="TA66" s="34"/>
      <c r="TB66" s="34"/>
      <c r="TC66" s="34"/>
      <c r="TD66" s="34"/>
      <c r="TE66" s="34"/>
      <c r="TF66" s="34"/>
      <c r="TG66" s="34"/>
      <c r="TH66" s="34"/>
      <c r="TI66" s="34"/>
      <c r="TJ66" s="34"/>
      <c r="TK66" s="34"/>
      <c r="TL66" s="34"/>
      <c r="TM66" s="34"/>
      <c r="TN66" s="34"/>
      <c r="TO66" s="34"/>
      <c r="TP66" s="34"/>
      <c r="TQ66" s="34"/>
      <c r="TR66" s="34"/>
      <c r="TS66" s="34"/>
      <c r="TT66" s="34"/>
      <c r="TU66" s="34"/>
      <c r="TV66" s="34"/>
      <c r="TW66" s="34"/>
      <c r="TX66" s="34"/>
      <c r="TY66" s="34"/>
      <c r="TZ66" s="34"/>
      <c r="UA66" s="34"/>
      <c r="UB66" s="34"/>
      <c r="UC66" s="34"/>
      <c r="UD66" s="34"/>
      <c r="UE66" s="34"/>
      <c r="UF66" s="34"/>
      <c r="UG66" s="34"/>
      <c r="UH66" s="34"/>
      <c r="UI66" s="34"/>
      <c r="UJ66" s="34"/>
      <c r="UK66" s="34"/>
      <c r="UL66" s="34"/>
      <c r="UM66" s="34"/>
      <c r="UN66" s="34"/>
      <c r="UO66" s="34"/>
      <c r="UP66" s="34"/>
      <c r="UQ66" s="34"/>
      <c r="UR66" s="34"/>
      <c r="US66" s="34"/>
      <c r="UT66" s="34"/>
      <c r="UU66" s="34"/>
      <c r="UV66" s="34"/>
      <c r="UW66" s="34"/>
      <c r="UX66" s="34"/>
      <c r="UY66" s="34"/>
      <c r="UZ66" s="34"/>
      <c r="VA66" s="34"/>
      <c r="VB66" s="34"/>
      <c r="VC66" s="34"/>
      <c r="VD66" s="34"/>
      <c r="VE66" s="34"/>
      <c r="VF66" s="34"/>
      <c r="VG66" s="34"/>
      <c r="VH66" s="34"/>
      <c r="VI66" s="34"/>
      <c r="VJ66" s="34"/>
      <c r="VK66" s="34"/>
      <c r="VL66" s="34"/>
      <c r="VM66" s="34"/>
      <c r="VN66" s="34"/>
      <c r="VO66" s="34"/>
      <c r="VP66" s="34"/>
      <c r="VQ66" s="34"/>
      <c r="VR66" s="34"/>
      <c r="VS66" s="34"/>
      <c r="VT66" s="34"/>
      <c r="VU66" s="34"/>
      <c r="VV66" s="34"/>
      <c r="VW66" s="34"/>
      <c r="VX66" s="34"/>
      <c r="VY66" s="34"/>
      <c r="VZ66" s="34"/>
      <c r="WA66" s="34"/>
      <c r="WB66" s="34"/>
      <c r="WC66" s="34"/>
      <c r="WD66" s="34"/>
      <c r="WE66" s="34"/>
      <c r="WF66" s="34"/>
      <c r="WG66" s="34"/>
      <c r="WH66" s="34"/>
      <c r="WI66" s="34"/>
      <c r="WJ66" s="34"/>
      <c r="WK66" s="34"/>
      <c r="WL66" s="34"/>
      <c r="WM66" s="34"/>
      <c r="WN66" s="34"/>
      <c r="WO66" s="34"/>
      <c r="WP66" s="34"/>
      <c r="WQ66" s="34"/>
      <c r="WR66" s="34"/>
      <c r="WS66" s="34"/>
      <c r="WT66" s="34"/>
      <c r="WU66" s="34"/>
      <c r="WV66" s="34"/>
      <c r="WW66" s="34"/>
      <c r="WX66" s="34"/>
      <c r="WY66" s="34"/>
      <c r="WZ66" s="34"/>
      <c r="XA66" s="34"/>
      <c r="XB66" s="34"/>
      <c r="XC66" s="34"/>
      <c r="XD66" s="34"/>
      <c r="XE66" s="34"/>
      <c r="XF66" s="34"/>
      <c r="XG66" s="34"/>
      <c r="XH66" s="34"/>
      <c r="XI66" s="34"/>
      <c r="XJ66" s="34"/>
      <c r="XK66" s="34"/>
      <c r="XL66" s="34"/>
      <c r="XM66" s="34"/>
      <c r="XN66" s="34"/>
      <c r="XO66" s="34"/>
      <c r="XP66" s="34"/>
      <c r="XQ66" s="34"/>
      <c r="XR66" s="34"/>
      <c r="XS66" s="34"/>
      <c r="XT66" s="34"/>
      <c r="XU66" s="34"/>
      <c r="XV66" s="34"/>
      <c r="XW66" s="34"/>
      <c r="XX66" s="34"/>
      <c r="XY66" s="34"/>
      <c r="XZ66" s="34"/>
      <c r="YA66" s="34"/>
      <c r="YB66" s="34"/>
      <c r="YC66" s="34"/>
      <c r="YD66" s="34"/>
      <c r="YE66" s="34"/>
      <c r="YF66" s="34"/>
      <c r="YG66" s="34"/>
      <c r="YH66" s="34"/>
      <c r="YI66" s="34"/>
      <c r="YJ66" s="34"/>
      <c r="YK66" s="34"/>
      <c r="YL66" s="34"/>
      <c r="YM66" s="34"/>
      <c r="YN66" s="34"/>
      <c r="YO66" s="34"/>
      <c r="YP66" s="34"/>
      <c r="YQ66" s="34"/>
      <c r="YR66" s="34"/>
      <c r="YS66" s="34"/>
      <c r="YT66" s="34"/>
      <c r="YU66" s="34"/>
      <c r="YV66" s="34"/>
      <c r="YW66" s="34"/>
      <c r="YX66" s="34"/>
      <c r="YY66" s="34"/>
      <c r="YZ66" s="34"/>
      <c r="ZA66" s="34"/>
      <c r="ZB66" s="34"/>
      <c r="ZC66" s="34"/>
      <c r="ZD66" s="34"/>
      <c r="ZE66" s="34"/>
      <c r="ZF66" s="34"/>
      <c r="ZG66" s="34"/>
      <c r="ZH66" s="34"/>
      <c r="ZI66" s="34"/>
      <c r="ZJ66" s="34"/>
      <c r="ZK66" s="34"/>
      <c r="ZL66" s="34"/>
      <c r="ZM66" s="34"/>
      <c r="ZN66" s="34"/>
      <c r="ZO66" s="34"/>
      <c r="ZP66" s="34"/>
      <c r="ZQ66" s="34"/>
      <c r="ZR66" s="34"/>
      <c r="ZS66" s="34"/>
      <c r="ZT66" s="34"/>
      <c r="ZU66" s="34"/>
      <c r="ZV66" s="34"/>
      <c r="ZW66" s="34"/>
      <c r="ZX66" s="34"/>
      <c r="ZY66" s="34"/>
      <c r="ZZ66" s="34"/>
      <c r="AAA66" s="34"/>
      <c r="AAB66" s="34"/>
      <c r="AAC66" s="34"/>
      <c r="AAD66" s="34"/>
      <c r="AAE66" s="34"/>
      <c r="AAF66" s="34"/>
      <c r="AAG66" s="34"/>
      <c r="AAH66" s="34"/>
      <c r="AAI66" s="34"/>
      <c r="AAJ66" s="34"/>
      <c r="AAK66" s="34"/>
      <c r="AAL66" s="34"/>
      <c r="AAM66" s="34"/>
      <c r="AAN66" s="34"/>
      <c r="AAO66" s="34"/>
      <c r="AAP66" s="34"/>
      <c r="AAQ66" s="34"/>
      <c r="AAR66" s="34"/>
      <c r="AAS66" s="34"/>
      <c r="AAT66" s="34"/>
      <c r="AAU66" s="34"/>
      <c r="AAV66" s="34"/>
      <c r="AAW66" s="34"/>
      <c r="AAX66" s="34"/>
      <c r="AAY66" s="34"/>
      <c r="AAZ66" s="34"/>
      <c r="ABA66" s="34"/>
      <c r="ABB66" s="34"/>
      <c r="ABC66" s="34"/>
      <c r="ABD66" s="34"/>
      <c r="ABE66" s="34"/>
      <c r="ABF66" s="34"/>
      <c r="ABG66" s="34"/>
      <c r="ABH66" s="34"/>
      <c r="ABI66" s="34"/>
      <c r="ABJ66" s="34"/>
      <c r="ABK66" s="34"/>
      <c r="ABL66" s="34"/>
      <c r="ABM66" s="34"/>
      <c r="ABN66" s="34"/>
      <c r="ABO66" s="34"/>
      <c r="ABP66" s="34"/>
      <c r="ABQ66" s="34"/>
      <c r="ABR66" s="34"/>
      <c r="ABS66" s="34"/>
      <c r="ABT66" s="34"/>
      <c r="ABU66" s="34"/>
      <c r="ABV66" s="34"/>
      <c r="ABW66" s="34"/>
      <c r="ABX66" s="34"/>
      <c r="ABY66" s="34"/>
      <c r="ABZ66" s="34"/>
      <c r="ACA66" s="34"/>
      <c r="ACB66" s="34"/>
      <c r="ACC66" s="34"/>
      <c r="ACD66" s="34"/>
      <c r="ACE66" s="34"/>
      <c r="ACF66" s="34"/>
      <c r="ACG66" s="34"/>
      <c r="ACH66" s="34"/>
      <c r="ACI66" s="34"/>
      <c r="ACJ66" s="34"/>
      <c r="ACK66" s="34"/>
      <c r="ACL66" s="34"/>
      <c r="ACM66" s="34"/>
      <c r="ACN66" s="34"/>
      <c r="ACO66" s="34"/>
      <c r="ACP66" s="34"/>
      <c r="ACQ66" s="34"/>
      <c r="ACR66" s="34"/>
      <c r="ACS66" s="34"/>
      <c r="ACT66" s="34"/>
      <c r="ACU66" s="34"/>
      <c r="ACV66" s="34"/>
      <c r="ACW66" s="34"/>
      <c r="ACX66" s="34"/>
      <c r="ACY66" s="34"/>
      <c r="ACZ66" s="34"/>
      <c r="ADA66" s="34"/>
      <c r="ADB66" s="34"/>
      <c r="ADC66" s="34"/>
      <c r="ADD66" s="34"/>
      <c r="ADE66" s="34"/>
      <c r="ADF66" s="34"/>
      <c r="ADG66" s="34"/>
      <c r="ADH66" s="34"/>
      <c r="ADI66" s="34"/>
      <c r="ADJ66" s="34"/>
      <c r="ADK66" s="34"/>
      <c r="ADL66" s="34"/>
      <c r="ADM66" s="34"/>
      <c r="ADN66" s="34"/>
      <c r="ADO66" s="34"/>
      <c r="ADP66" s="34"/>
      <c r="ADQ66" s="34"/>
      <c r="ADR66" s="34"/>
      <c r="ADS66" s="34"/>
      <c r="ADT66" s="34"/>
      <c r="ADU66" s="34"/>
      <c r="ADV66" s="34"/>
      <c r="ADW66" s="34"/>
      <c r="ADX66" s="34"/>
      <c r="ADY66" s="34"/>
      <c r="ADZ66" s="34"/>
      <c r="AEA66" s="34"/>
      <c r="AEB66" s="34"/>
      <c r="AEC66" s="34"/>
      <c r="AED66" s="34"/>
      <c r="AEE66" s="34"/>
      <c r="AEF66" s="34"/>
      <c r="AEG66" s="34"/>
      <c r="AEH66" s="34"/>
      <c r="AEI66" s="34"/>
      <c r="AEJ66" s="34"/>
      <c r="AEK66" s="34"/>
      <c r="AEL66" s="34"/>
      <c r="AEM66" s="34"/>
      <c r="AEN66" s="34"/>
      <c r="AEO66" s="34"/>
      <c r="AEP66" s="34"/>
      <c r="AEQ66" s="34"/>
      <c r="AER66" s="34"/>
      <c r="AES66" s="34"/>
      <c r="AET66" s="34"/>
      <c r="AEU66" s="34"/>
      <c r="AEV66" s="34"/>
      <c r="AEW66" s="34"/>
      <c r="AEX66" s="34"/>
      <c r="AEY66" s="34"/>
      <c r="AEZ66" s="34"/>
      <c r="AFA66" s="34"/>
      <c r="AFB66" s="34"/>
      <c r="AFC66" s="34"/>
      <c r="AFD66" s="34"/>
      <c r="AFE66" s="34"/>
      <c r="AFF66" s="34"/>
      <c r="AFG66" s="34"/>
      <c r="AFH66" s="34"/>
      <c r="AFI66" s="34"/>
      <c r="AFJ66" s="34"/>
      <c r="AFK66" s="34"/>
      <c r="AFL66" s="34"/>
      <c r="AFM66" s="34"/>
      <c r="AFN66" s="34"/>
      <c r="AFO66" s="34"/>
      <c r="AFP66" s="34"/>
      <c r="AFQ66" s="34"/>
      <c r="AFR66" s="34"/>
      <c r="AFS66" s="34"/>
      <c r="AFT66" s="34"/>
      <c r="AFU66" s="34"/>
      <c r="AFV66" s="34"/>
      <c r="AFW66" s="34"/>
      <c r="AFX66" s="34"/>
      <c r="AFY66" s="34"/>
      <c r="AFZ66" s="34"/>
      <c r="AGA66" s="34"/>
      <c r="AGB66" s="34"/>
      <c r="AGC66" s="34"/>
      <c r="AGD66" s="34"/>
      <c r="AGE66" s="34"/>
      <c r="AGF66" s="34"/>
      <c r="AGG66" s="34"/>
      <c r="AGH66" s="34"/>
      <c r="AGI66" s="34"/>
      <c r="AGJ66" s="34"/>
      <c r="AGK66" s="34"/>
      <c r="AGL66" s="34"/>
      <c r="AGM66" s="34"/>
      <c r="AGN66" s="34"/>
      <c r="AGO66" s="34"/>
      <c r="AGP66" s="34"/>
      <c r="AGQ66" s="34"/>
      <c r="AGR66" s="34"/>
      <c r="AGS66" s="34"/>
      <c r="AGT66" s="34"/>
      <c r="AGU66" s="34"/>
      <c r="AGV66" s="34"/>
      <c r="AGW66" s="34"/>
      <c r="AGX66" s="34"/>
      <c r="AGY66" s="34"/>
      <c r="AGZ66" s="34"/>
      <c r="AHA66" s="34"/>
      <c r="AHB66" s="34"/>
      <c r="AHC66" s="34"/>
      <c r="AHD66" s="34"/>
      <c r="AHE66" s="34"/>
      <c r="AHF66" s="34"/>
      <c r="AHG66" s="34"/>
      <c r="AHH66" s="34"/>
      <c r="AHI66" s="34"/>
      <c r="AHJ66" s="34"/>
      <c r="AHK66" s="34"/>
      <c r="AHL66" s="34"/>
      <c r="AHM66" s="34"/>
      <c r="AHN66" s="34"/>
      <c r="AHO66" s="34"/>
      <c r="AHP66" s="34"/>
      <c r="AHQ66" s="34"/>
      <c r="AHR66" s="34"/>
      <c r="AHS66" s="34"/>
      <c r="AHT66" s="34"/>
      <c r="AHU66" s="34"/>
      <c r="AHV66" s="34"/>
      <c r="AHW66" s="34"/>
      <c r="AHX66" s="34"/>
      <c r="AHY66" s="34"/>
      <c r="AHZ66" s="34"/>
      <c r="AIA66" s="34"/>
      <c r="AIB66" s="34"/>
      <c r="AIC66" s="34"/>
      <c r="AID66" s="34"/>
      <c r="AIE66" s="34"/>
      <c r="AIF66" s="34"/>
      <c r="AIG66" s="34"/>
      <c r="AIH66" s="34"/>
      <c r="AII66" s="34"/>
      <c r="AIJ66" s="34"/>
      <c r="AIK66" s="34"/>
      <c r="AIL66" s="34"/>
      <c r="AIM66" s="34"/>
      <c r="AIN66" s="34"/>
      <c r="AIO66" s="34"/>
      <c r="AIP66" s="34"/>
      <c r="AIQ66" s="34"/>
      <c r="AIR66" s="34"/>
      <c r="AIS66" s="34"/>
      <c r="AIT66" s="34"/>
      <c r="AIU66" s="34"/>
      <c r="AIV66" s="34"/>
      <c r="AIW66" s="34"/>
      <c r="AIX66" s="34"/>
      <c r="AIY66" s="34"/>
      <c r="AIZ66" s="34"/>
      <c r="AJA66" s="34"/>
      <c r="AJB66" s="34"/>
      <c r="AJC66" s="34"/>
      <c r="AJD66" s="34"/>
      <c r="AJE66" s="34"/>
      <c r="AJF66" s="34"/>
      <c r="AJG66" s="34"/>
      <c r="AJH66" s="34"/>
      <c r="AJI66" s="34"/>
      <c r="AJJ66" s="34"/>
      <c r="AJK66" s="34"/>
      <c r="AJL66" s="34"/>
      <c r="AJM66" s="34"/>
      <c r="AJN66" s="34"/>
      <c r="AJO66" s="34"/>
      <c r="AJP66" s="34"/>
      <c r="AJQ66" s="34"/>
      <c r="AJR66" s="34"/>
      <c r="AJS66" s="34"/>
      <c r="AJT66" s="34"/>
      <c r="AJU66" s="34"/>
      <c r="AJV66" s="34"/>
      <c r="AJW66" s="34"/>
      <c r="AJX66" s="34"/>
      <c r="AJY66" s="34"/>
      <c r="AJZ66" s="34"/>
      <c r="AKA66" s="34"/>
      <c r="AKB66" s="34"/>
      <c r="AKC66" s="34"/>
      <c r="AKD66" s="34"/>
      <c r="AKE66" s="34"/>
      <c r="AKF66" s="34"/>
      <c r="AKG66" s="34"/>
      <c r="AKH66" s="34"/>
      <c r="AKI66" s="34"/>
      <c r="AKJ66" s="34"/>
      <c r="AKK66" s="34"/>
      <c r="AKL66" s="34"/>
      <c r="AKM66" s="34"/>
      <c r="AKN66" s="34"/>
      <c r="AKO66" s="34"/>
      <c r="AKP66" s="34"/>
      <c r="AKQ66" s="34"/>
      <c r="AKR66" s="34"/>
      <c r="AKS66" s="34"/>
      <c r="AKT66" s="34"/>
      <c r="AKU66" s="34"/>
      <c r="AKV66" s="34"/>
      <c r="AKW66" s="34"/>
      <c r="AKX66" s="34"/>
      <c r="AKY66" s="34"/>
      <c r="AKZ66" s="34"/>
      <c r="ALA66" s="34"/>
      <c r="ALB66" s="34"/>
      <c r="ALC66" s="34"/>
      <c r="ALD66" s="34"/>
      <c r="ALE66" s="34"/>
      <c r="ALF66" s="34"/>
      <c r="ALG66" s="34"/>
      <c r="ALH66" s="34"/>
      <c r="ALI66" s="34"/>
      <c r="ALJ66" s="34"/>
      <c r="ALK66" s="34"/>
      <c r="ALL66" s="34"/>
      <c r="ALM66" s="34"/>
      <c r="ALN66" s="34"/>
      <c r="ALO66" s="34"/>
      <c r="ALP66" s="34"/>
      <c r="ALQ66" s="34"/>
      <c r="ALR66" s="34"/>
      <c r="ALS66" s="34"/>
      <c r="ALT66" s="34"/>
      <c r="ALU66" s="34"/>
      <c r="ALV66" s="34"/>
      <c r="ALW66" s="34"/>
      <c r="ALX66" s="34"/>
      <c r="ALY66" s="34"/>
      <c r="ALZ66" s="34"/>
      <c r="AMA66" s="34"/>
      <c r="AMB66" s="34"/>
      <c r="AMC66" s="34"/>
      <c r="AMD66" s="34"/>
      <c r="AME66" s="34"/>
      <c r="AMF66" s="34"/>
      <c r="AMG66" s="34"/>
      <c r="AMH66" s="34"/>
      <c r="AMI66" s="34"/>
      <c r="AMJ66" s="34"/>
      <c r="AMK66" s="34"/>
      <c r="AML66" s="34"/>
      <c r="AMM66" s="34"/>
      <c r="AMN66" s="34"/>
      <c r="AMO66" s="34"/>
      <c r="AMP66" s="34"/>
      <c r="AMQ66" s="34"/>
    </row>
    <row r="67" spans="1:1031" s="22" customFormat="1" ht="15" customHeight="1" x14ac:dyDescent="0.25">
      <c r="A67" s="36" t="s">
        <v>31</v>
      </c>
      <c r="B67" s="60"/>
      <c r="C67" s="74"/>
      <c r="D67" s="74"/>
      <c r="E67" s="89"/>
      <c r="F67" s="74"/>
      <c r="G67" s="60"/>
      <c r="H67" s="60"/>
      <c r="I67" s="60"/>
      <c r="J67" s="60"/>
      <c r="K67" s="60"/>
      <c r="L67" s="60"/>
      <c r="M67" s="60"/>
      <c r="N67" s="1"/>
      <c r="O67" s="1"/>
      <c r="P67" s="60"/>
      <c r="Q67" s="20"/>
      <c r="R67" s="20"/>
      <c r="S67" s="20"/>
      <c r="T67" s="20"/>
      <c r="U67" s="20"/>
      <c r="V67" s="20"/>
      <c r="W67" s="20"/>
      <c r="X67" s="20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  <c r="AFH67" s="21"/>
      <c r="AFI67" s="21"/>
      <c r="AFJ67" s="21"/>
      <c r="AFK67" s="21"/>
      <c r="AFL67" s="21"/>
      <c r="AFM67" s="21"/>
      <c r="AFN67" s="21"/>
      <c r="AFO67" s="21"/>
      <c r="AFP67" s="21"/>
      <c r="AFQ67" s="21"/>
      <c r="AFR67" s="21"/>
      <c r="AFS67" s="21"/>
      <c r="AFT67" s="21"/>
      <c r="AFU67" s="21"/>
      <c r="AFV67" s="21"/>
      <c r="AFW67" s="21"/>
      <c r="AFX67" s="21"/>
      <c r="AFY67" s="21"/>
      <c r="AFZ67" s="21"/>
      <c r="AGA67" s="21"/>
      <c r="AGB67" s="21"/>
      <c r="AGC67" s="21"/>
      <c r="AGD67" s="21"/>
      <c r="AGE67" s="21"/>
      <c r="AGF67" s="21"/>
      <c r="AGG67" s="21"/>
      <c r="AGH67" s="21"/>
      <c r="AGI67" s="21"/>
      <c r="AGJ67" s="21"/>
      <c r="AGK67" s="21"/>
      <c r="AGL67" s="21"/>
      <c r="AGM67" s="21"/>
      <c r="AGN67" s="21"/>
      <c r="AGO67" s="21"/>
      <c r="AGP67" s="21"/>
      <c r="AGQ67" s="21"/>
      <c r="AGR67" s="21"/>
      <c r="AGS67" s="21"/>
      <c r="AGT67" s="21"/>
      <c r="AGU67" s="21"/>
      <c r="AGV67" s="21"/>
      <c r="AGW67" s="21"/>
      <c r="AGX67" s="21"/>
      <c r="AGY67" s="21"/>
      <c r="AGZ67" s="21"/>
      <c r="AHA67" s="21"/>
      <c r="AHB67" s="21"/>
      <c r="AHC67" s="21"/>
      <c r="AHD67" s="21"/>
      <c r="AHE67" s="21"/>
      <c r="AHF67" s="21"/>
      <c r="AHG67" s="21"/>
      <c r="AHH67" s="21"/>
      <c r="AHI67" s="21"/>
      <c r="AHJ67" s="21"/>
      <c r="AHK67" s="21"/>
      <c r="AHL67" s="21"/>
      <c r="AHM67" s="21"/>
      <c r="AHN67" s="21"/>
      <c r="AHO67" s="21"/>
      <c r="AHP67" s="21"/>
      <c r="AHQ67" s="21"/>
      <c r="AHR67" s="21"/>
      <c r="AHS67" s="21"/>
      <c r="AHT67" s="21"/>
      <c r="AHU67" s="21"/>
      <c r="AHV67" s="21"/>
      <c r="AHW67" s="21"/>
      <c r="AHX67" s="21"/>
      <c r="AHY67" s="21"/>
      <c r="AHZ67" s="21"/>
      <c r="AIA67" s="21"/>
      <c r="AIB67" s="21"/>
      <c r="AIC67" s="21"/>
      <c r="AID67" s="21"/>
      <c r="AIE67" s="21"/>
      <c r="AIF67" s="21"/>
      <c r="AIG67" s="21"/>
      <c r="AIH67" s="21"/>
      <c r="AII67" s="21"/>
      <c r="AIJ67" s="21"/>
      <c r="AIK67" s="21"/>
      <c r="AIL67" s="21"/>
      <c r="AIM67" s="21"/>
      <c r="AIN67" s="21"/>
      <c r="AIO67" s="21"/>
      <c r="AIP67" s="21"/>
      <c r="AIQ67" s="21"/>
      <c r="AIR67" s="21"/>
      <c r="AIS67" s="21"/>
      <c r="AIT67" s="21"/>
      <c r="AIU67" s="21"/>
      <c r="AIV67" s="21"/>
      <c r="AIW67" s="21"/>
      <c r="AIX67" s="21"/>
      <c r="AIY67" s="21"/>
      <c r="AIZ67" s="21"/>
      <c r="AJA67" s="21"/>
      <c r="AJB67" s="21"/>
      <c r="AJC67" s="21"/>
      <c r="AJD67" s="21"/>
      <c r="AJE67" s="21"/>
      <c r="AJF67" s="21"/>
      <c r="AJG67" s="21"/>
      <c r="AJH67" s="21"/>
      <c r="AJI67" s="21"/>
      <c r="AJJ67" s="21"/>
      <c r="AJK67" s="21"/>
      <c r="AJL67" s="21"/>
      <c r="AJM67" s="21"/>
      <c r="AJN67" s="21"/>
      <c r="AJO67" s="21"/>
      <c r="AJP67" s="21"/>
      <c r="AJQ67" s="21"/>
      <c r="AJR67" s="21"/>
      <c r="AJS67" s="21"/>
      <c r="AJT67" s="21"/>
      <c r="AJU67" s="21"/>
      <c r="AJV67" s="21"/>
      <c r="AJW67" s="21"/>
      <c r="AJX67" s="21"/>
      <c r="AJY67" s="21"/>
      <c r="AJZ67" s="21"/>
      <c r="AKA67" s="21"/>
      <c r="AKB67" s="21"/>
      <c r="AKC67" s="21"/>
      <c r="AKD67" s="21"/>
      <c r="AKE67" s="21"/>
      <c r="AKF67" s="21"/>
      <c r="AKG67" s="21"/>
      <c r="AKH67" s="21"/>
      <c r="AKI67" s="21"/>
      <c r="AKJ67" s="21"/>
      <c r="AKK67" s="21"/>
      <c r="AKL67" s="21"/>
      <c r="AKM67" s="21"/>
      <c r="AKN67" s="21"/>
      <c r="AKO67" s="21"/>
      <c r="AKP67" s="21"/>
      <c r="AKQ67" s="21"/>
      <c r="AKR67" s="21"/>
      <c r="AKS67" s="21"/>
      <c r="AKT67" s="21"/>
      <c r="AKU67" s="21"/>
      <c r="AKV67" s="21"/>
      <c r="AKW67" s="21"/>
      <c r="AKX67" s="21"/>
      <c r="AKY67" s="21"/>
      <c r="AKZ67" s="21"/>
      <c r="ALA67" s="21"/>
      <c r="ALB67" s="21"/>
      <c r="ALC67" s="21"/>
      <c r="ALD67" s="21"/>
      <c r="ALE67" s="21"/>
      <c r="ALF67" s="21"/>
      <c r="ALG67" s="21"/>
      <c r="ALH67" s="21"/>
      <c r="ALI67" s="21"/>
      <c r="ALJ67" s="21"/>
      <c r="ALK67" s="21"/>
      <c r="ALL67" s="21"/>
      <c r="ALM67" s="21"/>
      <c r="ALN67" s="21"/>
      <c r="ALO67" s="21"/>
      <c r="ALP67" s="21"/>
      <c r="ALQ67" s="21"/>
      <c r="ALR67" s="21"/>
      <c r="ALS67" s="21"/>
      <c r="ALT67" s="21"/>
      <c r="ALU67" s="21"/>
      <c r="ALV67" s="21"/>
      <c r="ALW67" s="21"/>
      <c r="ALX67" s="21"/>
      <c r="ALY67" s="21"/>
      <c r="ALZ67" s="21"/>
      <c r="AMA67" s="21"/>
      <c r="AMB67" s="21"/>
      <c r="AMC67" s="21"/>
      <c r="AMD67" s="21"/>
      <c r="AME67" s="21"/>
      <c r="AMF67" s="21"/>
      <c r="AMG67" s="21"/>
      <c r="AMH67" s="21"/>
      <c r="AMI67" s="21"/>
      <c r="AMJ67" s="21"/>
      <c r="AMK67" s="21"/>
      <c r="AML67" s="21"/>
      <c r="AMM67" s="21"/>
      <c r="AMN67" s="21"/>
      <c r="AMO67" s="21"/>
      <c r="AMP67" s="21"/>
      <c r="AMQ67" s="21"/>
    </row>
    <row r="68" spans="1:1031" s="22" customFormat="1" ht="56.25" customHeight="1" x14ac:dyDescent="0.25">
      <c r="A68" s="66" t="s">
        <v>2</v>
      </c>
      <c r="B68" s="66" t="s">
        <v>6</v>
      </c>
      <c r="C68" s="76" t="s">
        <v>7</v>
      </c>
      <c r="D68" s="105" t="s">
        <v>8</v>
      </c>
      <c r="E68" s="106"/>
      <c r="F68" s="23"/>
      <c r="G68" s="23"/>
      <c r="H68" s="23"/>
      <c r="I68" s="23"/>
      <c r="J68" s="23"/>
      <c r="K68" s="23"/>
      <c r="L68" s="23"/>
      <c r="M68" s="23"/>
      <c r="N68" s="1"/>
      <c r="O68" s="1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</row>
    <row r="69" spans="1:1031" s="22" customFormat="1" ht="56.25" customHeight="1" x14ac:dyDescent="0.25">
      <c r="A69" s="80" t="s">
        <v>40</v>
      </c>
      <c r="B69" s="49" t="s">
        <v>41</v>
      </c>
      <c r="C69" s="49" t="s">
        <v>38</v>
      </c>
      <c r="D69" s="103">
        <v>13912000</v>
      </c>
      <c r="E69" s="104"/>
      <c r="F69" s="23"/>
      <c r="G69" s="23"/>
      <c r="H69" s="23"/>
      <c r="I69" s="23"/>
      <c r="J69" s="23"/>
      <c r="K69" s="23"/>
      <c r="L69" s="23"/>
      <c r="M69" s="23"/>
      <c r="N69" s="21"/>
      <c r="O69" s="21"/>
      <c r="P69" s="20"/>
      <c r="Q69" s="20"/>
      <c r="R69" s="20"/>
      <c r="S69" s="20"/>
      <c r="T69" s="20"/>
      <c r="U69" s="20"/>
      <c r="V69" s="20"/>
      <c r="W69" s="20"/>
      <c r="X69" s="20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  <c r="AER69" s="21"/>
      <c r="AES69" s="21"/>
      <c r="AET69" s="21"/>
      <c r="AEU69" s="21"/>
      <c r="AEV69" s="21"/>
      <c r="AEW69" s="21"/>
      <c r="AEX69" s="21"/>
      <c r="AEY69" s="21"/>
      <c r="AEZ69" s="21"/>
      <c r="AFA69" s="21"/>
      <c r="AFB69" s="21"/>
      <c r="AFC69" s="21"/>
      <c r="AFD69" s="21"/>
      <c r="AFE69" s="21"/>
      <c r="AFF69" s="21"/>
      <c r="AFG69" s="21"/>
      <c r="AFH69" s="21"/>
      <c r="AFI69" s="21"/>
      <c r="AFJ69" s="21"/>
      <c r="AFK69" s="21"/>
      <c r="AFL69" s="21"/>
      <c r="AFM69" s="21"/>
      <c r="AFN69" s="21"/>
      <c r="AFO69" s="21"/>
      <c r="AFP69" s="21"/>
      <c r="AFQ69" s="21"/>
      <c r="AFR69" s="21"/>
      <c r="AFS69" s="21"/>
      <c r="AFT69" s="21"/>
      <c r="AFU69" s="21"/>
      <c r="AFV69" s="21"/>
      <c r="AFW69" s="21"/>
      <c r="AFX69" s="21"/>
      <c r="AFY69" s="21"/>
      <c r="AFZ69" s="21"/>
      <c r="AGA69" s="21"/>
      <c r="AGB69" s="21"/>
      <c r="AGC69" s="21"/>
      <c r="AGD69" s="21"/>
      <c r="AGE69" s="21"/>
      <c r="AGF69" s="21"/>
      <c r="AGG69" s="21"/>
      <c r="AGH69" s="21"/>
      <c r="AGI69" s="21"/>
      <c r="AGJ69" s="21"/>
      <c r="AGK69" s="21"/>
      <c r="AGL69" s="21"/>
      <c r="AGM69" s="21"/>
      <c r="AGN69" s="21"/>
      <c r="AGO69" s="21"/>
      <c r="AGP69" s="21"/>
      <c r="AGQ69" s="21"/>
      <c r="AGR69" s="21"/>
      <c r="AGS69" s="21"/>
      <c r="AGT69" s="21"/>
      <c r="AGU69" s="21"/>
      <c r="AGV69" s="21"/>
      <c r="AGW69" s="21"/>
      <c r="AGX69" s="21"/>
      <c r="AGY69" s="21"/>
      <c r="AGZ69" s="21"/>
      <c r="AHA69" s="21"/>
      <c r="AHB69" s="21"/>
      <c r="AHC69" s="21"/>
      <c r="AHD69" s="21"/>
      <c r="AHE69" s="21"/>
      <c r="AHF69" s="21"/>
      <c r="AHG69" s="21"/>
      <c r="AHH69" s="21"/>
      <c r="AHI69" s="21"/>
      <c r="AHJ69" s="21"/>
      <c r="AHK69" s="21"/>
      <c r="AHL69" s="21"/>
      <c r="AHM69" s="21"/>
      <c r="AHN69" s="21"/>
      <c r="AHO69" s="21"/>
      <c r="AHP69" s="21"/>
      <c r="AHQ69" s="21"/>
      <c r="AHR69" s="21"/>
      <c r="AHS69" s="21"/>
      <c r="AHT69" s="21"/>
      <c r="AHU69" s="21"/>
      <c r="AHV69" s="21"/>
      <c r="AHW69" s="21"/>
      <c r="AHX69" s="21"/>
      <c r="AHY69" s="21"/>
      <c r="AHZ69" s="21"/>
      <c r="AIA69" s="21"/>
      <c r="AIB69" s="21"/>
      <c r="AIC69" s="21"/>
      <c r="AID69" s="21"/>
      <c r="AIE69" s="21"/>
      <c r="AIF69" s="21"/>
      <c r="AIG69" s="21"/>
      <c r="AIH69" s="21"/>
      <c r="AII69" s="21"/>
      <c r="AIJ69" s="21"/>
      <c r="AIK69" s="21"/>
      <c r="AIL69" s="21"/>
      <c r="AIM69" s="21"/>
      <c r="AIN69" s="21"/>
      <c r="AIO69" s="21"/>
      <c r="AIP69" s="21"/>
      <c r="AIQ69" s="21"/>
      <c r="AIR69" s="21"/>
      <c r="AIS69" s="21"/>
      <c r="AIT69" s="21"/>
      <c r="AIU69" s="21"/>
      <c r="AIV69" s="21"/>
      <c r="AIW69" s="21"/>
      <c r="AIX69" s="21"/>
      <c r="AIY69" s="21"/>
      <c r="AIZ69" s="21"/>
      <c r="AJA69" s="21"/>
      <c r="AJB69" s="21"/>
      <c r="AJC69" s="21"/>
      <c r="AJD69" s="21"/>
      <c r="AJE69" s="21"/>
      <c r="AJF69" s="21"/>
      <c r="AJG69" s="21"/>
      <c r="AJH69" s="21"/>
      <c r="AJI69" s="21"/>
      <c r="AJJ69" s="21"/>
      <c r="AJK69" s="21"/>
      <c r="AJL69" s="21"/>
      <c r="AJM69" s="21"/>
      <c r="AJN69" s="21"/>
      <c r="AJO69" s="21"/>
      <c r="AJP69" s="21"/>
      <c r="AJQ69" s="21"/>
      <c r="AJR69" s="21"/>
      <c r="AJS69" s="21"/>
      <c r="AJT69" s="21"/>
      <c r="AJU69" s="21"/>
      <c r="AJV69" s="21"/>
      <c r="AJW69" s="21"/>
      <c r="AJX69" s="21"/>
      <c r="AJY69" s="21"/>
      <c r="AJZ69" s="21"/>
      <c r="AKA69" s="21"/>
      <c r="AKB69" s="21"/>
      <c r="AKC69" s="21"/>
      <c r="AKD69" s="21"/>
      <c r="AKE69" s="21"/>
      <c r="AKF69" s="21"/>
      <c r="AKG69" s="21"/>
      <c r="AKH69" s="21"/>
      <c r="AKI69" s="21"/>
      <c r="AKJ69" s="21"/>
      <c r="AKK69" s="21"/>
      <c r="AKL69" s="21"/>
      <c r="AKM69" s="21"/>
      <c r="AKN69" s="21"/>
      <c r="AKO69" s="21"/>
      <c r="AKP69" s="21"/>
      <c r="AKQ69" s="21"/>
      <c r="AKR69" s="21"/>
      <c r="AKS69" s="21"/>
      <c r="AKT69" s="21"/>
      <c r="AKU69" s="21"/>
      <c r="AKV69" s="21"/>
      <c r="AKW69" s="21"/>
      <c r="AKX69" s="21"/>
      <c r="AKY69" s="21"/>
      <c r="AKZ69" s="21"/>
      <c r="ALA69" s="21"/>
      <c r="ALB69" s="21"/>
      <c r="ALC69" s="21"/>
      <c r="ALD69" s="21"/>
      <c r="ALE69" s="21"/>
      <c r="ALF69" s="21"/>
      <c r="ALG69" s="21"/>
      <c r="ALH69" s="21"/>
      <c r="ALI69" s="21"/>
      <c r="ALJ69" s="21"/>
      <c r="ALK69" s="21"/>
      <c r="ALL69" s="21"/>
      <c r="ALM69" s="21"/>
      <c r="ALN69" s="21"/>
      <c r="ALO69" s="21"/>
      <c r="ALP69" s="21"/>
      <c r="ALQ69" s="21"/>
      <c r="ALR69" s="21"/>
      <c r="ALS69" s="21"/>
      <c r="ALT69" s="21"/>
      <c r="ALU69" s="21"/>
      <c r="ALV69" s="21"/>
      <c r="ALW69" s="21"/>
      <c r="ALX69" s="21"/>
      <c r="ALY69" s="21"/>
      <c r="ALZ69" s="21"/>
      <c r="AMA69" s="21"/>
      <c r="AMB69" s="21"/>
      <c r="AMC69" s="21"/>
      <c r="AMD69" s="21"/>
      <c r="AME69" s="21"/>
      <c r="AMF69" s="21"/>
      <c r="AMG69" s="21"/>
      <c r="AMH69" s="21"/>
      <c r="AMI69" s="21"/>
      <c r="AMJ69" s="21"/>
      <c r="AMK69" s="21"/>
      <c r="AML69" s="21"/>
      <c r="AMM69" s="21"/>
      <c r="AMN69" s="21"/>
      <c r="AMO69" s="21"/>
      <c r="AMP69" s="21"/>
      <c r="AMQ69" s="21"/>
    </row>
    <row r="70" spans="1:1031" s="22" customFormat="1" x14ac:dyDescent="0.25">
      <c r="A70" s="45" t="s">
        <v>23</v>
      </c>
      <c r="B70" s="27"/>
      <c r="C70" s="28"/>
      <c r="D70" s="28"/>
      <c r="E70" s="27"/>
      <c r="F70" s="27"/>
      <c r="G70" s="27"/>
      <c r="H70" s="27"/>
      <c r="I70" s="27"/>
      <c r="J70" s="27"/>
      <c r="K70" s="27"/>
      <c r="L70" s="29"/>
      <c r="M70" s="29"/>
      <c r="N70" s="1"/>
      <c r="O70" s="1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</row>
    <row r="71" spans="1:1031" s="22" customFormat="1" ht="15" customHeight="1" x14ac:dyDescent="0.25">
      <c r="A71" s="45" t="s">
        <v>96</v>
      </c>
      <c r="B71" s="27"/>
      <c r="C71" s="28"/>
      <c r="D71" s="28"/>
      <c r="E71" s="27"/>
      <c r="F71" s="27"/>
      <c r="G71" s="27"/>
      <c r="H71" s="27"/>
      <c r="I71" s="27"/>
      <c r="J71" s="27"/>
      <c r="K71" s="27"/>
      <c r="L71" s="29"/>
      <c r="M71" s="29"/>
      <c r="N71" s="21"/>
      <c r="O71" s="21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  <c r="AMF71" s="21"/>
      <c r="AMG71" s="21"/>
      <c r="AMH71" s="21"/>
      <c r="AMI71" s="21"/>
      <c r="AMJ71" s="21"/>
      <c r="AMK71" s="21"/>
      <c r="AML71" s="21"/>
      <c r="AMM71" s="21"/>
      <c r="AMN71" s="21"/>
      <c r="AMO71" s="21"/>
      <c r="AMP71" s="21"/>
      <c r="AMQ71" s="21"/>
    </row>
    <row r="72" spans="1:1031" s="22" customFormat="1" x14ac:dyDescent="0.25">
      <c r="A72" s="45" t="s">
        <v>35</v>
      </c>
      <c r="B72" s="27"/>
      <c r="C72" s="28"/>
      <c r="D72" s="28"/>
      <c r="E72" s="27"/>
      <c r="F72" s="27"/>
      <c r="G72" s="27"/>
      <c r="H72" s="27"/>
      <c r="I72" s="27"/>
      <c r="J72" s="27"/>
      <c r="K72" s="27"/>
      <c r="L72" s="29"/>
      <c r="M72" s="29"/>
      <c r="N72" s="21"/>
      <c r="O72" s="21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</row>
    <row r="73" spans="1:1031" s="22" customFormat="1" x14ac:dyDescent="0.25">
      <c r="A73" s="45" t="s">
        <v>47</v>
      </c>
      <c r="B73" s="27"/>
      <c r="C73" s="28"/>
      <c r="D73" s="28"/>
      <c r="E73" s="27"/>
      <c r="F73" s="27"/>
      <c r="G73" s="27"/>
      <c r="H73" s="27"/>
      <c r="I73" s="27"/>
      <c r="J73" s="27"/>
      <c r="K73" s="27"/>
      <c r="L73" s="29"/>
      <c r="M73" s="29"/>
      <c r="N73" s="1"/>
      <c r="O73" s="1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</row>
    <row r="74" spans="1:1031" s="22" customFormat="1" ht="15" customHeight="1" x14ac:dyDescent="0.25">
      <c r="A74" s="45" t="s">
        <v>29</v>
      </c>
      <c r="B74" s="27"/>
      <c r="C74" s="28"/>
      <c r="D74" s="28"/>
      <c r="E74" s="27"/>
      <c r="F74" s="27"/>
      <c r="G74" s="27"/>
      <c r="H74" s="27"/>
      <c r="I74" s="27"/>
      <c r="J74" s="27"/>
      <c r="K74" s="27"/>
      <c r="L74" s="29"/>
      <c r="M74" s="29"/>
      <c r="N74" s="1"/>
      <c r="O74" s="1"/>
      <c r="P74" s="21"/>
      <c r="Q74" s="21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  <c r="AAY74" s="21"/>
      <c r="AAZ74" s="21"/>
      <c r="ABA74" s="21"/>
      <c r="ABB74" s="21"/>
      <c r="ABC74" s="21"/>
      <c r="ABD74" s="21"/>
      <c r="ABE74" s="21"/>
      <c r="ABF74" s="21"/>
      <c r="ABG74" s="21"/>
      <c r="ABH74" s="21"/>
      <c r="ABI74" s="21"/>
      <c r="ABJ74" s="21"/>
      <c r="ABK74" s="21"/>
      <c r="ABL74" s="21"/>
      <c r="ABM74" s="21"/>
      <c r="ABN74" s="21"/>
      <c r="ABO74" s="21"/>
      <c r="ABP74" s="21"/>
      <c r="ABQ74" s="21"/>
      <c r="ABR74" s="21"/>
      <c r="ABS74" s="21"/>
      <c r="ABT74" s="21"/>
      <c r="ABU74" s="21"/>
      <c r="ABV74" s="21"/>
      <c r="ABW74" s="21"/>
      <c r="ABX74" s="21"/>
      <c r="ABY74" s="21"/>
      <c r="ABZ74" s="21"/>
      <c r="ACA74" s="21"/>
      <c r="ACB74" s="21"/>
      <c r="ACC74" s="21"/>
      <c r="ACD74" s="21"/>
      <c r="ACE74" s="21"/>
      <c r="ACF74" s="21"/>
      <c r="ACG74" s="21"/>
      <c r="ACH74" s="21"/>
      <c r="ACI74" s="21"/>
      <c r="ACJ74" s="21"/>
      <c r="ACK74" s="21"/>
      <c r="ACL74" s="21"/>
      <c r="ACM74" s="21"/>
      <c r="ACN74" s="21"/>
      <c r="ACO74" s="21"/>
      <c r="ACP74" s="21"/>
      <c r="ACQ74" s="21"/>
      <c r="ACR74" s="21"/>
      <c r="ACS74" s="21"/>
      <c r="ACT74" s="21"/>
      <c r="ACU74" s="21"/>
      <c r="ACV74" s="21"/>
      <c r="ACW74" s="21"/>
      <c r="ACX74" s="21"/>
      <c r="ACY74" s="21"/>
      <c r="ACZ74" s="21"/>
      <c r="ADA74" s="21"/>
      <c r="ADB74" s="21"/>
      <c r="ADC74" s="21"/>
      <c r="ADD74" s="21"/>
      <c r="ADE74" s="21"/>
      <c r="ADF74" s="21"/>
      <c r="ADG74" s="21"/>
      <c r="ADH74" s="21"/>
      <c r="ADI74" s="21"/>
      <c r="ADJ74" s="21"/>
      <c r="ADK74" s="21"/>
      <c r="ADL74" s="21"/>
      <c r="ADM74" s="21"/>
      <c r="ADN74" s="21"/>
      <c r="ADO74" s="21"/>
      <c r="ADP74" s="21"/>
      <c r="ADQ74" s="21"/>
      <c r="ADR74" s="21"/>
      <c r="ADS74" s="21"/>
      <c r="ADT74" s="21"/>
      <c r="ADU74" s="21"/>
      <c r="ADV74" s="21"/>
      <c r="ADW74" s="21"/>
      <c r="ADX74" s="21"/>
      <c r="ADY74" s="21"/>
      <c r="ADZ74" s="21"/>
      <c r="AEA74" s="21"/>
      <c r="AEB74" s="21"/>
      <c r="AEC74" s="21"/>
      <c r="AED74" s="21"/>
      <c r="AEE74" s="21"/>
      <c r="AEF74" s="21"/>
      <c r="AEG74" s="21"/>
      <c r="AEH74" s="21"/>
      <c r="AEI74" s="21"/>
      <c r="AEJ74" s="21"/>
      <c r="AEK74" s="21"/>
      <c r="AEL74" s="21"/>
      <c r="AEM74" s="21"/>
      <c r="AEN74" s="21"/>
      <c r="AEO74" s="21"/>
      <c r="AEP74" s="21"/>
      <c r="AEQ74" s="21"/>
      <c r="AER74" s="21"/>
      <c r="AES74" s="21"/>
      <c r="AET74" s="21"/>
      <c r="AEU74" s="21"/>
      <c r="AEV74" s="21"/>
      <c r="AEW74" s="21"/>
      <c r="AEX74" s="21"/>
      <c r="AEY74" s="21"/>
      <c r="AEZ74" s="21"/>
      <c r="AFA74" s="21"/>
      <c r="AFB74" s="21"/>
      <c r="AFC74" s="21"/>
      <c r="AFD74" s="21"/>
      <c r="AFE74" s="21"/>
      <c r="AFF74" s="21"/>
      <c r="AFG74" s="21"/>
      <c r="AFH74" s="21"/>
      <c r="AFI74" s="21"/>
      <c r="AFJ74" s="21"/>
      <c r="AFK74" s="21"/>
      <c r="AFL74" s="21"/>
      <c r="AFM74" s="21"/>
      <c r="AFN74" s="21"/>
      <c r="AFO74" s="21"/>
      <c r="AFP74" s="21"/>
      <c r="AFQ74" s="21"/>
      <c r="AFR74" s="21"/>
      <c r="AFS74" s="21"/>
      <c r="AFT74" s="21"/>
      <c r="AFU74" s="21"/>
      <c r="AFV74" s="21"/>
      <c r="AFW74" s="21"/>
      <c r="AFX74" s="21"/>
      <c r="AFY74" s="21"/>
      <c r="AFZ74" s="21"/>
      <c r="AGA74" s="21"/>
      <c r="AGB74" s="21"/>
      <c r="AGC74" s="21"/>
      <c r="AGD74" s="21"/>
      <c r="AGE74" s="21"/>
      <c r="AGF74" s="21"/>
      <c r="AGG74" s="21"/>
      <c r="AGH74" s="21"/>
      <c r="AGI74" s="21"/>
      <c r="AGJ74" s="21"/>
      <c r="AGK74" s="21"/>
      <c r="AGL74" s="21"/>
      <c r="AGM74" s="21"/>
      <c r="AGN74" s="21"/>
      <c r="AGO74" s="21"/>
      <c r="AGP74" s="21"/>
      <c r="AGQ74" s="21"/>
      <c r="AGR74" s="21"/>
      <c r="AGS74" s="21"/>
      <c r="AGT74" s="21"/>
      <c r="AGU74" s="21"/>
      <c r="AGV74" s="21"/>
      <c r="AGW74" s="21"/>
      <c r="AGX74" s="21"/>
      <c r="AGY74" s="21"/>
      <c r="AGZ74" s="21"/>
      <c r="AHA74" s="21"/>
      <c r="AHB74" s="21"/>
      <c r="AHC74" s="21"/>
      <c r="AHD74" s="21"/>
      <c r="AHE74" s="21"/>
      <c r="AHF74" s="21"/>
      <c r="AHG74" s="21"/>
      <c r="AHH74" s="21"/>
      <c r="AHI74" s="21"/>
      <c r="AHJ74" s="21"/>
      <c r="AHK74" s="21"/>
      <c r="AHL74" s="21"/>
      <c r="AHM74" s="21"/>
      <c r="AHN74" s="21"/>
      <c r="AHO74" s="21"/>
      <c r="AHP74" s="21"/>
      <c r="AHQ74" s="21"/>
      <c r="AHR74" s="21"/>
      <c r="AHS74" s="21"/>
      <c r="AHT74" s="21"/>
      <c r="AHU74" s="21"/>
      <c r="AHV74" s="21"/>
      <c r="AHW74" s="21"/>
      <c r="AHX74" s="21"/>
      <c r="AHY74" s="21"/>
      <c r="AHZ74" s="21"/>
      <c r="AIA74" s="21"/>
      <c r="AIB74" s="21"/>
      <c r="AIC74" s="21"/>
      <c r="AID74" s="21"/>
      <c r="AIE74" s="21"/>
      <c r="AIF74" s="21"/>
      <c r="AIG74" s="21"/>
      <c r="AIH74" s="21"/>
      <c r="AII74" s="21"/>
      <c r="AIJ74" s="21"/>
      <c r="AIK74" s="21"/>
      <c r="AIL74" s="21"/>
      <c r="AIM74" s="21"/>
      <c r="AIN74" s="21"/>
      <c r="AIO74" s="21"/>
      <c r="AIP74" s="21"/>
      <c r="AIQ74" s="21"/>
      <c r="AIR74" s="21"/>
      <c r="AIS74" s="21"/>
      <c r="AIT74" s="21"/>
      <c r="AIU74" s="21"/>
      <c r="AIV74" s="21"/>
      <c r="AIW74" s="21"/>
      <c r="AIX74" s="21"/>
      <c r="AIY74" s="21"/>
      <c r="AIZ74" s="21"/>
      <c r="AJA74" s="21"/>
      <c r="AJB74" s="21"/>
      <c r="AJC74" s="21"/>
      <c r="AJD74" s="21"/>
      <c r="AJE74" s="21"/>
      <c r="AJF74" s="21"/>
      <c r="AJG74" s="21"/>
      <c r="AJH74" s="21"/>
      <c r="AJI74" s="21"/>
      <c r="AJJ74" s="21"/>
      <c r="AJK74" s="21"/>
      <c r="AJL74" s="21"/>
      <c r="AJM74" s="21"/>
      <c r="AJN74" s="21"/>
      <c r="AJO74" s="21"/>
      <c r="AJP74" s="21"/>
      <c r="AJQ74" s="21"/>
      <c r="AJR74" s="21"/>
      <c r="AJS74" s="21"/>
      <c r="AJT74" s="21"/>
      <c r="AJU74" s="21"/>
      <c r="AJV74" s="21"/>
      <c r="AJW74" s="21"/>
      <c r="AJX74" s="21"/>
      <c r="AJY74" s="21"/>
      <c r="AJZ74" s="21"/>
      <c r="AKA74" s="21"/>
      <c r="AKB74" s="21"/>
      <c r="AKC74" s="21"/>
      <c r="AKD74" s="21"/>
      <c r="AKE74" s="21"/>
      <c r="AKF74" s="21"/>
      <c r="AKG74" s="21"/>
      <c r="AKH74" s="21"/>
      <c r="AKI74" s="21"/>
      <c r="AKJ74" s="21"/>
      <c r="AKK74" s="21"/>
      <c r="AKL74" s="21"/>
      <c r="AKM74" s="21"/>
      <c r="AKN74" s="21"/>
      <c r="AKO74" s="21"/>
      <c r="AKP74" s="21"/>
      <c r="AKQ74" s="21"/>
      <c r="AKR74" s="21"/>
      <c r="AKS74" s="21"/>
      <c r="AKT74" s="21"/>
      <c r="AKU74" s="21"/>
      <c r="AKV74" s="21"/>
      <c r="AKW74" s="21"/>
      <c r="AKX74" s="21"/>
      <c r="AKY74" s="21"/>
      <c r="AKZ74" s="21"/>
      <c r="ALA74" s="21"/>
      <c r="ALB74" s="21"/>
      <c r="ALC74" s="21"/>
      <c r="ALD74" s="21"/>
      <c r="ALE74" s="21"/>
      <c r="ALF74" s="21"/>
      <c r="ALG74" s="21"/>
      <c r="ALH74" s="21"/>
      <c r="ALI74" s="21"/>
      <c r="ALJ74" s="21"/>
      <c r="ALK74" s="21"/>
      <c r="ALL74" s="21"/>
      <c r="ALM74" s="21"/>
      <c r="ALN74" s="21"/>
      <c r="ALO74" s="21"/>
      <c r="ALP74" s="21"/>
      <c r="ALQ74" s="21"/>
      <c r="ALR74" s="21"/>
      <c r="ALS74" s="21"/>
      <c r="ALT74" s="21"/>
      <c r="ALU74" s="21"/>
      <c r="ALV74" s="21"/>
      <c r="ALW74" s="21"/>
      <c r="ALX74" s="21"/>
      <c r="ALY74" s="21"/>
      <c r="ALZ74" s="21"/>
      <c r="AMA74" s="21"/>
      <c r="AMB74" s="21"/>
      <c r="AMC74" s="21"/>
      <c r="AMD74" s="21"/>
      <c r="AME74" s="21"/>
      <c r="AMF74" s="21"/>
      <c r="AMG74" s="21"/>
      <c r="AMH74" s="21"/>
      <c r="AMI74" s="21"/>
      <c r="AMJ74" s="21"/>
      <c r="AMK74" s="21"/>
      <c r="AML74" s="21"/>
      <c r="AMM74" s="21"/>
      <c r="AMN74" s="21"/>
      <c r="AMO74" s="21"/>
      <c r="AMP74" s="21"/>
      <c r="AMQ74" s="21"/>
    </row>
    <row r="75" spans="1:1031" x14ac:dyDescent="0.25">
      <c r="A75" s="17"/>
      <c r="B75" s="24"/>
      <c r="C75" s="25"/>
      <c r="D75" s="25"/>
      <c r="E75" s="24"/>
      <c r="F75" s="24"/>
      <c r="G75" s="24"/>
      <c r="H75" s="24"/>
      <c r="I75" s="24"/>
      <c r="J75" s="24"/>
      <c r="K75" s="24"/>
      <c r="L75" s="26"/>
      <c r="M75" s="26"/>
      <c r="R75" s="18"/>
      <c r="S75" s="18"/>
      <c r="T75" s="18"/>
      <c r="U75" s="18"/>
      <c r="V75" s="18"/>
      <c r="W75" s="18"/>
      <c r="X75" s="18"/>
    </row>
    <row r="76" spans="1:1031" s="33" customFormat="1" ht="15" customHeight="1" x14ac:dyDescent="0.25">
      <c r="A76" s="30" t="s">
        <v>11</v>
      </c>
      <c r="B76" s="30"/>
      <c r="C76" s="30"/>
      <c r="D76" s="30"/>
      <c r="E76" s="90"/>
      <c r="F76" s="31"/>
      <c r="G76" s="31"/>
      <c r="H76" s="31"/>
      <c r="I76" s="31"/>
      <c r="J76" s="31"/>
      <c r="K76" s="31"/>
      <c r="L76" s="30"/>
      <c r="M76" s="30"/>
      <c r="N76" s="1"/>
      <c r="O76" s="1"/>
      <c r="P76" s="32"/>
      <c r="Q76" s="32"/>
      <c r="R76" s="30"/>
      <c r="S76" s="30"/>
      <c r="T76" s="30"/>
      <c r="U76" s="30"/>
      <c r="V76" s="30"/>
      <c r="W76" s="30"/>
      <c r="X76" s="30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  <c r="JD76" s="32"/>
      <c r="JE76" s="32"/>
      <c r="JF76" s="32"/>
      <c r="JG76" s="32"/>
      <c r="JH76" s="32"/>
      <c r="JI76" s="32"/>
      <c r="JJ76" s="32"/>
      <c r="JK76" s="32"/>
      <c r="JL76" s="32"/>
      <c r="JM76" s="32"/>
      <c r="JN76" s="32"/>
      <c r="JO76" s="32"/>
      <c r="JP76" s="32"/>
      <c r="JQ76" s="32"/>
      <c r="JR76" s="32"/>
      <c r="JS76" s="32"/>
      <c r="JT76" s="32"/>
      <c r="JU76" s="32"/>
      <c r="JV76" s="32"/>
      <c r="JW76" s="32"/>
      <c r="JX76" s="32"/>
      <c r="JY76" s="32"/>
      <c r="JZ76" s="32"/>
      <c r="KA76" s="32"/>
      <c r="KB76" s="32"/>
      <c r="KC76" s="32"/>
      <c r="KD76" s="32"/>
      <c r="KE76" s="32"/>
      <c r="KF76" s="32"/>
      <c r="KG76" s="32"/>
      <c r="KH76" s="32"/>
      <c r="KI76" s="32"/>
      <c r="KJ76" s="32"/>
      <c r="KK76" s="32"/>
      <c r="KL76" s="32"/>
      <c r="KM76" s="32"/>
      <c r="KN76" s="32"/>
      <c r="KO76" s="32"/>
      <c r="KP76" s="32"/>
      <c r="KQ76" s="32"/>
      <c r="KR76" s="32"/>
      <c r="KS76" s="32"/>
      <c r="KT76" s="32"/>
      <c r="KU76" s="32"/>
      <c r="KV76" s="32"/>
      <c r="KW76" s="32"/>
      <c r="KX76" s="32"/>
      <c r="KY76" s="32"/>
      <c r="KZ76" s="32"/>
      <c r="LA76" s="32"/>
      <c r="LB76" s="32"/>
      <c r="LC76" s="32"/>
      <c r="LD76" s="32"/>
      <c r="LE76" s="32"/>
      <c r="LF76" s="32"/>
      <c r="LG76" s="32"/>
      <c r="LH76" s="32"/>
      <c r="LI76" s="32"/>
      <c r="LJ76" s="32"/>
      <c r="LK76" s="32"/>
      <c r="LL76" s="32"/>
      <c r="LM76" s="32"/>
      <c r="LN76" s="32"/>
      <c r="LO76" s="32"/>
      <c r="LP76" s="32"/>
      <c r="LQ76" s="32"/>
      <c r="LR76" s="32"/>
      <c r="LS76" s="32"/>
      <c r="LT76" s="32"/>
      <c r="LU76" s="32"/>
      <c r="LV76" s="32"/>
      <c r="LW76" s="32"/>
      <c r="LX76" s="32"/>
      <c r="LY76" s="32"/>
      <c r="LZ76" s="32"/>
      <c r="MA76" s="32"/>
      <c r="MB76" s="32"/>
      <c r="MC76" s="32"/>
      <c r="MD76" s="32"/>
      <c r="ME76" s="32"/>
      <c r="MF76" s="32"/>
      <c r="MG76" s="32"/>
      <c r="MH76" s="32"/>
      <c r="MI76" s="32"/>
      <c r="MJ76" s="32"/>
      <c r="MK76" s="32"/>
      <c r="ML76" s="32"/>
      <c r="MM76" s="32"/>
      <c r="MN76" s="32"/>
      <c r="MO76" s="32"/>
      <c r="MP76" s="32"/>
      <c r="MQ76" s="32"/>
      <c r="MR76" s="32"/>
      <c r="MS76" s="32"/>
      <c r="MT76" s="32"/>
      <c r="MU76" s="32"/>
      <c r="MV76" s="32"/>
      <c r="MW76" s="32"/>
      <c r="MX76" s="32"/>
      <c r="MY76" s="32"/>
      <c r="MZ76" s="32"/>
      <c r="NA76" s="32"/>
      <c r="NB76" s="32"/>
      <c r="NC76" s="32"/>
      <c r="ND76" s="32"/>
      <c r="NE76" s="32"/>
      <c r="NF76" s="32"/>
      <c r="NG76" s="32"/>
      <c r="NH76" s="32"/>
      <c r="NI76" s="32"/>
      <c r="NJ76" s="32"/>
      <c r="NK76" s="32"/>
      <c r="NL76" s="32"/>
      <c r="NM76" s="32"/>
      <c r="NN76" s="32"/>
      <c r="NO76" s="32"/>
      <c r="NP76" s="32"/>
      <c r="NQ76" s="32"/>
      <c r="NR76" s="32"/>
      <c r="NS76" s="32"/>
      <c r="NT76" s="32"/>
      <c r="NU76" s="32"/>
      <c r="NV76" s="32"/>
      <c r="NW76" s="32"/>
      <c r="NX76" s="32"/>
      <c r="NY76" s="32"/>
      <c r="NZ76" s="32"/>
      <c r="OA76" s="32"/>
      <c r="OB76" s="32"/>
      <c r="OC76" s="32"/>
      <c r="OD76" s="32"/>
      <c r="OE76" s="32"/>
      <c r="OF76" s="32"/>
      <c r="OG76" s="32"/>
      <c r="OH76" s="32"/>
      <c r="OI76" s="32"/>
      <c r="OJ76" s="32"/>
      <c r="OK76" s="32"/>
      <c r="OL76" s="32"/>
      <c r="OM76" s="32"/>
      <c r="ON76" s="32"/>
      <c r="OO76" s="32"/>
      <c r="OP76" s="32"/>
      <c r="OQ76" s="32"/>
      <c r="OR76" s="32"/>
      <c r="OS76" s="32"/>
      <c r="OT76" s="32"/>
      <c r="OU76" s="32"/>
      <c r="OV76" s="32"/>
      <c r="OW76" s="32"/>
      <c r="OX76" s="32"/>
      <c r="OY76" s="32"/>
      <c r="OZ76" s="32"/>
      <c r="PA76" s="32"/>
      <c r="PB76" s="32"/>
      <c r="PC76" s="32"/>
      <c r="PD76" s="32"/>
      <c r="PE76" s="32"/>
      <c r="PF76" s="32"/>
      <c r="PG76" s="32"/>
      <c r="PH76" s="32"/>
      <c r="PI76" s="32"/>
      <c r="PJ76" s="32"/>
      <c r="PK76" s="32"/>
      <c r="PL76" s="32"/>
      <c r="PM76" s="32"/>
      <c r="PN76" s="32"/>
      <c r="PO76" s="32"/>
      <c r="PP76" s="32"/>
      <c r="PQ76" s="32"/>
      <c r="PR76" s="32"/>
      <c r="PS76" s="32"/>
      <c r="PT76" s="32"/>
      <c r="PU76" s="32"/>
      <c r="PV76" s="32"/>
      <c r="PW76" s="32"/>
      <c r="PX76" s="32"/>
      <c r="PY76" s="32"/>
      <c r="PZ76" s="32"/>
      <c r="QA76" s="32"/>
      <c r="QB76" s="32"/>
      <c r="QC76" s="32"/>
      <c r="QD76" s="32"/>
      <c r="QE76" s="32"/>
      <c r="QF76" s="32"/>
      <c r="QG76" s="32"/>
      <c r="QH76" s="32"/>
      <c r="QI76" s="32"/>
      <c r="QJ76" s="32"/>
      <c r="QK76" s="32"/>
      <c r="QL76" s="32"/>
      <c r="QM76" s="32"/>
      <c r="QN76" s="32"/>
      <c r="QO76" s="32"/>
      <c r="QP76" s="32"/>
      <c r="QQ76" s="32"/>
      <c r="QR76" s="32"/>
      <c r="QS76" s="32"/>
      <c r="QT76" s="32"/>
      <c r="QU76" s="32"/>
      <c r="QV76" s="32"/>
      <c r="QW76" s="32"/>
      <c r="QX76" s="32"/>
      <c r="QY76" s="32"/>
      <c r="QZ76" s="32"/>
      <c r="RA76" s="32"/>
      <c r="RB76" s="32"/>
      <c r="RC76" s="32"/>
      <c r="RD76" s="32"/>
      <c r="RE76" s="32"/>
      <c r="RF76" s="32"/>
      <c r="RG76" s="32"/>
      <c r="RH76" s="32"/>
      <c r="RI76" s="32"/>
      <c r="RJ76" s="32"/>
      <c r="RK76" s="32"/>
      <c r="RL76" s="32"/>
      <c r="RM76" s="32"/>
      <c r="RN76" s="32"/>
      <c r="RO76" s="32"/>
      <c r="RP76" s="32"/>
      <c r="RQ76" s="32"/>
      <c r="RR76" s="32"/>
      <c r="RS76" s="32"/>
      <c r="RT76" s="32"/>
      <c r="RU76" s="32"/>
      <c r="RV76" s="32"/>
      <c r="RW76" s="32"/>
      <c r="RX76" s="32"/>
      <c r="RY76" s="32"/>
      <c r="RZ76" s="32"/>
      <c r="SA76" s="32"/>
      <c r="SB76" s="32"/>
      <c r="SC76" s="32"/>
      <c r="SD76" s="32"/>
      <c r="SE76" s="32"/>
      <c r="SF76" s="32"/>
      <c r="SG76" s="32"/>
      <c r="SH76" s="32"/>
      <c r="SI76" s="32"/>
      <c r="SJ76" s="32"/>
      <c r="SK76" s="32"/>
      <c r="SL76" s="32"/>
      <c r="SM76" s="32"/>
      <c r="SN76" s="32"/>
      <c r="SO76" s="32"/>
      <c r="SP76" s="32"/>
      <c r="SQ76" s="32"/>
      <c r="SR76" s="32"/>
      <c r="SS76" s="32"/>
      <c r="ST76" s="32"/>
      <c r="SU76" s="32"/>
      <c r="SV76" s="32"/>
      <c r="SW76" s="32"/>
      <c r="SX76" s="32"/>
      <c r="SY76" s="32"/>
      <c r="SZ76" s="32"/>
      <c r="TA76" s="32"/>
      <c r="TB76" s="32"/>
      <c r="TC76" s="32"/>
      <c r="TD76" s="32"/>
      <c r="TE76" s="32"/>
      <c r="TF76" s="32"/>
      <c r="TG76" s="32"/>
      <c r="TH76" s="32"/>
      <c r="TI76" s="32"/>
      <c r="TJ76" s="32"/>
      <c r="TK76" s="32"/>
      <c r="TL76" s="32"/>
      <c r="TM76" s="32"/>
      <c r="TN76" s="32"/>
      <c r="TO76" s="32"/>
      <c r="TP76" s="32"/>
      <c r="TQ76" s="32"/>
      <c r="TR76" s="32"/>
      <c r="TS76" s="32"/>
      <c r="TT76" s="32"/>
      <c r="TU76" s="32"/>
      <c r="TV76" s="32"/>
      <c r="TW76" s="32"/>
      <c r="TX76" s="32"/>
      <c r="TY76" s="32"/>
      <c r="TZ76" s="32"/>
      <c r="UA76" s="32"/>
      <c r="UB76" s="32"/>
      <c r="UC76" s="32"/>
      <c r="UD76" s="32"/>
      <c r="UE76" s="32"/>
      <c r="UF76" s="32"/>
      <c r="UG76" s="32"/>
      <c r="UH76" s="32"/>
      <c r="UI76" s="32"/>
      <c r="UJ76" s="32"/>
      <c r="UK76" s="32"/>
      <c r="UL76" s="32"/>
      <c r="UM76" s="32"/>
      <c r="UN76" s="32"/>
      <c r="UO76" s="32"/>
      <c r="UP76" s="32"/>
      <c r="UQ76" s="32"/>
      <c r="UR76" s="32"/>
      <c r="US76" s="32"/>
      <c r="UT76" s="32"/>
      <c r="UU76" s="32"/>
      <c r="UV76" s="32"/>
      <c r="UW76" s="32"/>
      <c r="UX76" s="32"/>
      <c r="UY76" s="32"/>
      <c r="UZ76" s="32"/>
      <c r="VA76" s="32"/>
      <c r="VB76" s="32"/>
      <c r="VC76" s="32"/>
      <c r="VD76" s="32"/>
      <c r="VE76" s="32"/>
      <c r="VF76" s="32"/>
      <c r="VG76" s="32"/>
      <c r="VH76" s="32"/>
      <c r="VI76" s="32"/>
      <c r="VJ76" s="32"/>
      <c r="VK76" s="32"/>
      <c r="VL76" s="32"/>
      <c r="VM76" s="32"/>
      <c r="VN76" s="32"/>
      <c r="VO76" s="32"/>
      <c r="VP76" s="32"/>
      <c r="VQ76" s="32"/>
      <c r="VR76" s="32"/>
      <c r="VS76" s="32"/>
      <c r="VT76" s="32"/>
      <c r="VU76" s="32"/>
      <c r="VV76" s="32"/>
      <c r="VW76" s="32"/>
      <c r="VX76" s="32"/>
      <c r="VY76" s="32"/>
      <c r="VZ76" s="32"/>
      <c r="WA76" s="32"/>
      <c r="WB76" s="32"/>
      <c r="WC76" s="32"/>
      <c r="WD76" s="32"/>
      <c r="WE76" s="32"/>
      <c r="WF76" s="32"/>
      <c r="WG76" s="32"/>
      <c r="WH76" s="32"/>
      <c r="WI76" s="32"/>
      <c r="WJ76" s="32"/>
      <c r="WK76" s="32"/>
      <c r="WL76" s="32"/>
      <c r="WM76" s="32"/>
      <c r="WN76" s="32"/>
      <c r="WO76" s="32"/>
      <c r="WP76" s="32"/>
      <c r="WQ76" s="32"/>
      <c r="WR76" s="32"/>
      <c r="WS76" s="32"/>
      <c r="WT76" s="32"/>
      <c r="WU76" s="32"/>
      <c r="WV76" s="32"/>
      <c r="WW76" s="32"/>
      <c r="WX76" s="32"/>
      <c r="WY76" s="32"/>
      <c r="WZ76" s="32"/>
      <c r="XA76" s="32"/>
      <c r="XB76" s="32"/>
      <c r="XC76" s="32"/>
      <c r="XD76" s="32"/>
      <c r="XE76" s="32"/>
      <c r="XF76" s="32"/>
      <c r="XG76" s="32"/>
      <c r="XH76" s="32"/>
      <c r="XI76" s="32"/>
      <c r="XJ76" s="32"/>
      <c r="XK76" s="32"/>
      <c r="XL76" s="32"/>
      <c r="XM76" s="32"/>
      <c r="XN76" s="32"/>
      <c r="XO76" s="32"/>
      <c r="XP76" s="32"/>
      <c r="XQ76" s="32"/>
      <c r="XR76" s="32"/>
      <c r="XS76" s="32"/>
      <c r="XT76" s="32"/>
      <c r="XU76" s="32"/>
      <c r="XV76" s="32"/>
      <c r="XW76" s="32"/>
      <c r="XX76" s="32"/>
      <c r="XY76" s="32"/>
      <c r="XZ76" s="32"/>
      <c r="YA76" s="32"/>
      <c r="YB76" s="32"/>
      <c r="YC76" s="32"/>
      <c r="YD76" s="32"/>
      <c r="YE76" s="32"/>
      <c r="YF76" s="32"/>
      <c r="YG76" s="32"/>
      <c r="YH76" s="32"/>
      <c r="YI76" s="32"/>
      <c r="YJ76" s="32"/>
      <c r="YK76" s="32"/>
      <c r="YL76" s="32"/>
      <c r="YM76" s="32"/>
      <c r="YN76" s="32"/>
      <c r="YO76" s="32"/>
      <c r="YP76" s="32"/>
      <c r="YQ76" s="32"/>
      <c r="YR76" s="32"/>
      <c r="YS76" s="32"/>
      <c r="YT76" s="32"/>
      <c r="YU76" s="32"/>
      <c r="YV76" s="32"/>
      <c r="YW76" s="32"/>
      <c r="YX76" s="32"/>
      <c r="YY76" s="32"/>
      <c r="YZ76" s="32"/>
      <c r="ZA76" s="32"/>
      <c r="ZB76" s="32"/>
      <c r="ZC76" s="32"/>
      <c r="ZD76" s="32"/>
      <c r="ZE76" s="32"/>
      <c r="ZF76" s="32"/>
      <c r="ZG76" s="32"/>
      <c r="ZH76" s="32"/>
      <c r="ZI76" s="32"/>
      <c r="ZJ76" s="32"/>
      <c r="ZK76" s="32"/>
      <c r="ZL76" s="32"/>
      <c r="ZM76" s="32"/>
      <c r="ZN76" s="32"/>
      <c r="ZO76" s="32"/>
      <c r="ZP76" s="32"/>
      <c r="ZQ76" s="32"/>
      <c r="ZR76" s="32"/>
      <c r="ZS76" s="32"/>
      <c r="ZT76" s="32"/>
      <c r="ZU76" s="32"/>
      <c r="ZV76" s="32"/>
      <c r="ZW76" s="32"/>
      <c r="ZX76" s="32"/>
      <c r="ZY76" s="32"/>
      <c r="ZZ76" s="32"/>
      <c r="AAA76" s="32"/>
      <c r="AAB76" s="32"/>
      <c r="AAC76" s="32"/>
      <c r="AAD76" s="32"/>
      <c r="AAE76" s="32"/>
      <c r="AAF76" s="32"/>
      <c r="AAG76" s="32"/>
      <c r="AAH76" s="32"/>
      <c r="AAI76" s="32"/>
      <c r="AAJ76" s="32"/>
      <c r="AAK76" s="32"/>
      <c r="AAL76" s="32"/>
      <c r="AAM76" s="32"/>
      <c r="AAN76" s="32"/>
      <c r="AAO76" s="32"/>
      <c r="AAP76" s="32"/>
      <c r="AAQ76" s="32"/>
      <c r="AAR76" s="32"/>
      <c r="AAS76" s="32"/>
      <c r="AAT76" s="32"/>
      <c r="AAU76" s="32"/>
      <c r="AAV76" s="32"/>
      <c r="AAW76" s="32"/>
      <c r="AAX76" s="32"/>
      <c r="AAY76" s="32"/>
      <c r="AAZ76" s="32"/>
      <c r="ABA76" s="32"/>
      <c r="ABB76" s="32"/>
      <c r="ABC76" s="32"/>
      <c r="ABD76" s="32"/>
      <c r="ABE76" s="32"/>
      <c r="ABF76" s="32"/>
      <c r="ABG76" s="32"/>
      <c r="ABH76" s="32"/>
      <c r="ABI76" s="32"/>
      <c r="ABJ76" s="32"/>
      <c r="ABK76" s="32"/>
      <c r="ABL76" s="32"/>
      <c r="ABM76" s="32"/>
      <c r="ABN76" s="32"/>
      <c r="ABO76" s="32"/>
      <c r="ABP76" s="32"/>
      <c r="ABQ76" s="32"/>
      <c r="ABR76" s="32"/>
      <c r="ABS76" s="32"/>
      <c r="ABT76" s="32"/>
      <c r="ABU76" s="32"/>
      <c r="ABV76" s="32"/>
      <c r="ABW76" s="32"/>
      <c r="ABX76" s="32"/>
      <c r="ABY76" s="32"/>
      <c r="ABZ76" s="32"/>
      <c r="ACA76" s="32"/>
      <c r="ACB76" s="32"/>
      <c r="ACC76" s="32"/>
      <c r="ACD76" s="32"/>
      <c r="ACE76" s="32"/>
      <c r="ACF76" s="32"/>
      <c r="ACG76" s="32"/>
      <c r="ACH76" s="32"/>
      <c r="ACI76" s="32"/>
      <c r="ACJ76" s="32"/>
      <c r="ACK76" s="32"/>
      <c r="ACL76" s="32"/>
      <c r="ACM76" s="32"/>
      <c r="ACN76" s="32"/>
      <c r="ACO76" s="32"/>
      <c r="ACP76" s="32"/>
      <c r="ACQ76" s="32"/>
      <c r="ACR76" s="32"/>
      <c r="ACS76" s="32"/>
      <c r="ACT76" s="32"/>
      <c r="ACU76" s="32"/>
      <c r="ACV76" s="32"/>
      <c r="ACW76" s="32"/>
      <c r="ACX76" s="32"/>
      <c r="ACY76" s="32"/>
      <c r="ACZ76" s="32"/>
      <c r="ADA76" s="32"/>
      <c r="ADB76" s="32"/>
      <c r="ADC76" s="32"/>
      <c r="ADD76" s="32"/>
      <c r="ADE76" s="32"/>
      <c r="ADF76" s="32"/>
      <c r="ADG76" s="32"/>
      <c r="ADH76" s="32"/>
      <c r="ADI76" s="32"/>
      <c r="ADJ76" s="32"/>
      <c r="ADK76" s="32"/>
      <c r="ADL76" s="32"/>
      <c r="ADM76" s="32"/>
      <c r="ADN76" s="32"/>
      <c r="ADO76" s="32"/>
      <c r="ADP76" s="32"/>
      <c r="ADQ76" s="32"/>
      <c r="ADR76" s="32"/>
      <c r="ADS76" s="32"/>
      <c r="ADT76" s="32"/>
      <c r="ADU76" s="32"/>
      <c r="ADV76" s="32"/>
      <c r="ADW76" s="32"/>
      <c r="ADX76" s="32"/>
      <c r="ADY76" s="32"/>
      <c r="ADZ76" s="32"/>
      <c r="AEA76" s="32"/>
      <c r="AEB76" s="32"/>
      <c r="AEC76" s="32"/>
      <c r="AED76" s="32"/>
      <c r="AEE76" s="32"/>
      <c r="AEF76" s="32"/>
      <c r="AEG76" s="32"/>
      <c r="AEH76" s="32"/>
      <c r="AEI76" s="32"/>
      <c r="AEJ76" s="32"/>
      <c r="AEK76" s="32"/>
      <c r="AEL76" s="32"/>
      <c r="AEM76" s="32"/>
      <c r="AEN76" s="32"/>
      <c r="AEO76" s="32"/>
      <c r="AEP76" s="32"/>
      <c r="AEQ76" s="32"/>
      <c r="AER76" s="32"/>
      <c r="AES76" s="32"/>
      <c r="AET76" s="32"/>
      <c r="AEU76" s="32"/>
      <c r="AEV76" s="32"/>
      <c r="AEW76" s="32"/>
      <c r="AEX76" s="32"/>
      <c r="AEY76" s="32"/>
      <c r="AEZ76" s="32"/>
      <c r="AFA76" s="32"/>
      <c r="AFB76" s="32"/>
      <c r="AFC76" s="32"/>
      <c r="AFD76" s="32"/>
      <c r="AFE76" s="32"/>
      <c r="AFF76" s="32"/>
      <c r="AFG76" s="32"/>
      <c r="AFH76" s="32"/>
      <c r="AFI76" s="32"/>
      <c r="AFJ76" s="32"/>
      <c r="AFK76" s="32"/>
      <c r="AFL76" s="32"/>
      <c r="AFM76" s="32"/>
      <c r="AFN76" s="32"/>
      <c r="AFO76" s="32"/>
      <c r="AFP76" s="32"/>
      <c r="AFQ76" s="32"/>
      <c r="AFR76" s="32"/>
      <c r="AFS76" s="32"/>
      <c r="AFT76" s="32"/>
      <c r="AFU76" s="32"/>
      <c r="AFV76" s="32"/>
      <c r="AFW76" s="32"/>
      <c r="AFX76" s="32"/>
      <c r="AFY76" s="32"/>
      <c r="AFZ76" s="32"/>
      <c r="AGA76" s="32"/>
      <c r="AGB76" s="32"/>
      <c r="AGC76" s="32"/>
      <c r="AGD76" s="32"/>
      <c r="AGE76" s="32"/>
      <c r="AGF76" s="32"/>
      <c r="AGG76" s="32"/>
      <c r="AGH76" s="32"/>
      <c r="AGI76" s="32"/>
      <c r="AGJ76" s="32"/>
      <c r="AGK76" s="32"/>
      <c r="AGL76" s="32"/>
      <c r="AGM76" s="32"/>
      <c r="AGN76" s="32"/>
      <c r="AGO76" s="32"/>
      <c r="AGP76" s="32"/>
      <c r="AGQ76" s="32"/>
      <c r="AGR76" s="32"/>
      <c r="AGS76" s="32"/>
      <c r="AGT76" s="32"/>
      <c r="AGU76" s="32"/>
      <c r="AGV76" s="32"/>
      <c r="AGW76" s="32"/>
      <c r="AGX76" s="32"/>
      <c r="AGY76" s="32"/>
      <c r="AGZ76" s="32"/>
      <c r="AHA76" s="32"/>
      <c r="AHB76" s="32"/>
      <c r="AHC76" s="32"/>
      <c r="AHD76" s="32"/>
      <c r="AHE76" s="32"/>
      <c r="AHF76" s="32"/>
      <c r="AHG76" s="32"/>
      <c r="AHH76" s="32"/>
      <c r="AHI76" s="32"/>
      <c r="AHJ76" s="32"/>
      <c r="AHK76" s="32"/>
      <c r="AHL76" s="32"/>
      <c r="AHM76" s="32"/>
      <c r="AHN76" s="32"/>
      <c r="AHO76" s="32"/>
      <c r="AHP76" s="32"/>
      <c r="AHQ76" s="32"/>
      <c r="AHR76" s="32"/>
      <c r="AHS76" s="32"/>
      <c r="AHT76" s="32"/>
      <c r="AHU76" s="32"/>
      <c r="AHV76" s="32"/>
      <c r="AHW76" s="32"/>
      <c r="AHX76" s="32"/>
      <c r="AHY76" s="32"/>
      <c r="AHZ76" s="32"/>
      <c r="AIA76" s="32"/>
      <c r="AIB76" s="32"/>
      <c r="AIC76" s="32"/>
      <c r="AID76" s="32"/>
      <c r="AIE76" s="32"/>
      <c r="AIF76" s="32"/>
      <c r="AIG76" s="32"/>
      <c r="AIH76" s="32"/>
      <c r="AII76" s="32"/>
      <c r="AIJ76" s="32"/>
      <c r="AIK76" s="32"/>
      <c r="AIL76" s="32"/>
      <c r="AIM76" s="32"/>
      <c r="AIN76" s="32"/>
      <c r="AIO76" s="32"/>
      <c r="AIP76" s="32"/>
      <c r="AIQ76" s="32"/>
      <c r="AIR76" s="32"/>
      <c r="AIS76" s="32"/>
      <c r="AIT76" s="32"/>
      <c r="AIU76" s="32"/>
      <c r="AIV76" s="32"/>
      <c r="AIW76" s="32"/>
      <c r="AIX76" s="32"/>
      <c r="AIY76" s="32"/>
      <c r="AIZ76" s="32"/>
      <c r="AJA76" s="32"/>
      <c r="AJB76" s="32"/>
      <c r="AJC76" s="32"/>
      <c r="AJD76" s="32"/>
      <c r="AJE76" s="32"/>
      <c r="AJF76" s="32"/>
      <c r="AJG76" s="32"/>
      <c r="AJH76" s="32"/>
      <c r="AJI76" s="32"/>
      <c r="AJJ76" s="32"/>
      <c r="AJK76" s="32"/>
      <c r="AJL76" s="32"/>
      <c r="AJM76" s="32"/>
      <c r="AJN76" s="32"/>
      <c r="AJO76" s="32"/>
      <c r="AJP76" s="32"/>
      <c r="AJQ76" s="32"/>
      <c r="AJR76" s="32"/>
      <c r="AJS76" s="32"/>
      <c r="AJT76" s="32"/>
      <c r="AJU76" s="32"/>
      <c r="AJV76" s="32"/>
      <c r="AJW76" s="32"/>
      <c r="AJX76" s="32"/>
      <c r="AJY76" s="32"/>
      <c r="AJZ76" s="32"/>
      <c r="AKA76" s="32"/>
      <c r="AKB76" s="32"/>
      <c r="AKC76" s="32"/>
      <c r="AKD76" s="32"/>
      <c r="AKE76" s="32"/>
      <c r="AKF76" s="32"/>
      <c r="AKG76" s="32"/>
      <c r="AKH76" s="32"/>
      <c r="AKI76" s="32"/>
      <c r="AKJ76" s="32"/>
      <c r="AKK76" s="32"/>
      <c r="AKL76" s="32"/>
      <c r="AKM76" s="32"/>
      <c r="AKN76" s="32"/>
      <c r="AKO76" s="32"/>
      <c r="AKP76" s="32"/>
      <c r="AKQ76" s="32"/>
      <c r="AKR76" s="32"/>
      <c r="AKS76" s="32"/>
      <c r="AKT76" s="32"/>
      <c r="AKU76" s="32"/>
      <c r="AKV76" s="32"/>
      <c r="AKW76" s="32"/>
      <c r="AKX76" s="32"/>
      <c r="AKY76" s="32"/>
      <c r="AKZ76" s="32"/>
      <c r="ALA76" s="32"/>
      <c r="ALB76" s="32"/>
      <c r="ALC76" s="32"/>
      <c r="ALD76" s="32"/>
      <c r="ALE76" s="32"/>
      <c r="ALF76" s="32"/>
      <c r="ALG76" s="32"/>
      <c r="ALH76" s="32"/>
      <c r="ALI76" s="32"/>
      <c r="ALJ76" s="32"/>
      <c r="ALK76" s="32"/>
      <c r="ALL76" s="32"/>
      <c r="ALM76" s="32"/>
      <c r="ALN76" s="32"/>
      <c r="ALO76" s="32"/>
      <c r="ALP76" s="32"/>
      <c r="ALQ76" s="32"/>
      <c r="ALR76" s="32"/>
      <c r="ALS76" s="32"/>
      <c r="ALT76" s="32"/>
      <c r="ALU76" s="32"/>
      <c r="ALV76" s="32"/>
      <c r="ALW76" s="32"/>
      <c r="ALX76" s="32"/>
      <c r="ALY76" s="32"/>
      <c r="ALZ76" s="32"/>
      <c r="AMA76" s="32"/>
      <c r="AMB76" s="32"/>
      <c r="AMC76" s="32"/>
      <c r="AMD76" s="32"/>
      <c r="AME76" s="32"/>
      <c r="AMF76" s="32"/>
      <c r="AMG76" s="32"/>
      <c r="AMH76" s="32"/>
      <c r="AMI76" s="32"/>
      <c r="AMJ76" s="32"/>
      <c r="AMK76" s="32"/>
      <c r="AML76" s="32"/>
      <c r="AMM76" s="32"/>
      <c r="AMN76" s="32"/>
      <c r="AMO76" s="32"/>
      <c r="AMP76" s="32"/>
      <c r="AMQ76" s="32"/>
    </row>
    <row r="77" spans="1:1031" s="22" customFormat="1" x14ac:dyDescent="0.25">
      <c r="A77" s="34" t="s">
        <v>30</v>
      </c>
      <c r="B77" s="34"/>
      <c r="C77" s="34"/>
      <c r="D77" s="51"/>
      <c r="E77" s="91"/>
      <c r="F77" s="34" t="s">
        <v>24</v>
      </c>
      <c r="G77" s="21"/>
      <c r="H77" s="21"/>
      <c r="I77" s="21"/>
      <c r="J77" s="21"/>
      <c r="K77" s="21"/>
      <c r="L77" s="21"/>
      <c r="M77" s="21"/>
      <c r="N77" s="1"/>
      <c r="O77" s="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  <c r="AER77" s="21"/>
      <c r="AES77" s="21"/>
      <c r="AET77" s="21"/>
      <c r="AEU77" s="21"/>
      <c r="AEV77" s="21"/>
      <c r="AEW77" s="21"/>
      <c r="AEX77" s="21"/>
      <c r="AEY77" s="21"/>
      <c r="AEZ77" s="21"/>
      <c r="AFA77" s="21"/>
      <c r="AFB77" s="21"/>
      <c r="AFC77" s="21"/>
      <c r="AFD77" s="21"/>
      <c r="AFE77" s="21"/>
      <c r="AFF77" s="21"/>
      <c r="AFG77" s="21"/>
      <c r="AFH77" s="21"/>
      <c r="AFI77" s="21"/>
      <c r="AFJ77" s="21"/>
      <c r="AFK77" s="21"/>
      <c r="AFL77" s="21"/>
      <c r="AFM77" s="21"/>
      <c r="AFN77" s="21"/>
      <c r="AFO77" s="21"/>
      <c r="AFP77" s="21"/>
      <c r="AFQ77" s="21"/>
      <c r="AFR77" s="21"/>
      <c r="AFS77" s="21"/>
      <c r="AFT77" s="21"/>
      <c r="AFU77" s="21"/>
      <c r="AFV77" s="21"/>
      <c r="AFW77" s="21"/>
      <c r="AFX77" s="21"/>
      <c r="AFY77" s="21"/>
      <c r="AFZ77" s="21"/>
      <c r="AGA77" s="21"/>
      <c r="AGB77" s="21"/>
      <c r="AGC77" s="21"/>
      <c r="AGD77" s="21"/>
      <c r="AGE77" s="21"/>
      <c r="AGF77" s="21"/>
      <c r="AGG77" s="21"/>
      <c r="AGH77" s="21"/>
      <c r="AGI77" s="21"/>
      <c r="AGJ77" s="21"/>
      <c r="AGK77" s="21"/>
      <c r="AGL77" s="21"/>
      <c r="AGM77" s="21"/>
      <c r="AGN77" s="21"/>
      <c r="AGO77" s="21"/>
      <c r="AGP77" s="21"/>
      <c r="AGQ77" s="21"/>
      <c r="AGR77" s="21"/>
      <c r="AGS77" s="21"/>
      <c r="AGT77" s="21"/>
      <c r="AGU77" s="21"/>
      <c r="AGV77" s="21"/>
      <c r="AGW77" s="21"/>
      <c r="AGX77" s="21"/>
      <c r="AGY77" s="21"/>
      <c r="AGZ77" s="21"/>
      <c r="AHA77" s="21"/>
      <c r="AHB77" s="21"/>
      <c r="AHC77" s="21"/>
      <c r="AHD77" s="21"/>
      <c r="AHE77" s="21"/>
      <c r="AHF77" s="21"/>
      <c r="AHG77" s="21"/>
      <c r="AHH77" s="21"/>
      <c r="AHI77" s="21"/>
      <c r="AHJ77" s="21"/>
      <c r="AHK77" s="21"/>
      <c r="AHL77" s="21"/>
      <c r="AHM77" s="21"/>
      <c r="AHN77" s="21"/>
      <c r="AHO77" s="21"/>
      <c r="AHP77" s="21"/>
      <c r="AHQ77" s="21"/>
      <c r="AHR77" s="21"/>
      <c r="AHS77" s="21"/>
      <c r="AHT77" s="21"/>
      <c r="AHU77" s="21"/>
      <c r="AHV77" s="21"/>
      <c r="AHW77" s="21"/>
      <c r="AHX77" s="21"/>
      <c r="AHY77" s="21"/>
      <c r="AHZ77" s="21"/>
      <c r="AIA77" s="21"/>
      <c r="AIB77" s="21"/>
      <c r="AIC77" s="21"/>
      <c r="AID77" s="21"/>
      <c r="AIE77" s="21"/>
      <c r="AIF77" s="21"/>
      <c r="AIG77" s="21"/>
      <c r="AIH77" s="21"/>
      <c r="AII77" s="21"/>
      <c r="AIJ77" s="21"/>
      <c r="AIK77" s="21"/>
      <c r="AIL77" s="21"/>
      <c r="AIM77" s="21"/>
      <c r="AIN77" s="21"/>
      <c r="AIO77" s="21"/>
      <c r="AIP77" s="21"/>
      <c r="AIQ77" s="21"/>
      <c r="AIR77" s="21"/>
      <c r="AIS77" s="21"/>
      <c r="AIT77" s="21"/>
      <c r="AIU77" s="21"/>
      <c r="AIV77" s="21"/>
      <c r="AIW77" s="21"/>
      <c r="AIX77" s="21"/>
      <c r="AIY77" s="21"/>
      <c r="AIZ77" s="21"/>
      <c r="AJA77" s="21"/>
      <c r="AJB77" s="21"/>
      <c r="AJC77" s="21"/>
      <c r="AJD77" s="21"/>
      <c r="AJE77" s="21"/>
      <c r="AJF77" s="21"/>
      <c r="AJG77" s="21"/>
      <c r="AJH77" s="21"/>
      <c r="AJI77" s="21"/>
      <c r="AJJ77" s="21"/>
      <c r="AJK77" s="21"/>
      <c r="AJL77" s="21"/>
      <c r="AJM77" s="21"/>
      <c r="AJN77" s="21"/>
      <c r="AJO77" s="21"/>
      <c r="AJP77" s="21"/>
      <c r="AJQ77" s="21"/>
      <c r="AJR77" s="21"/>
      <c r="AJS77" s="21"/>
      <c r="AJT77" s="21"/>
      <c r="AJU77" s="21"/>
      <c r="AJV77" s="21"/>
      <c r="AJW77" s="21"/>
      <c r="AJX77" s="21"/>
      <c r="AJY77" s="21"/>
      <c r="AJZ77" s="21"/>
      <c r="AKA77" s="21"/>
      <c r="AKB77" s="21"/>
      <c r="AKC77" s="21"/>
      <c r="AKD77" s="21"/>
      <c r="AKE77" s="21"/>
      <c r="AKF77" s="21"/>
      <c r="AKG77" s="21"/>
      <c r="AKH77" s="21"/>
      <c r="AKI77" s="21"/>
      <c r="AKJ77" s="21"/>
      <c r="AKK77" s="21"/>
      <c r="AKL77" s="21"/>
      <c r="AKM77" s="21"/>
      <c r="AKN77" s="21"/>
      <c r="AKO77" s="21"/>
      <c r="AKP77" s="21"/>
      <c r="AKQ77" s="21"/>
      <c r="AKR77" s="21"/>
      <c r="AKS77" s="21"/>
      <c r="AKT77" s="21"/>
      <c r="AKU77" s="21"/>
      <c r="AKV77" s="21"/>
      <c r="AKW77" s="21"/>
      <c r="AKX77" s="21"/>
      <c r="AKY77" s="21"/>
      <c r="AKZ77" s="21"/>
      <c r="ALA77" s="21"/>
      <c r="ALB77" s="21"/>
      <c r="ALC77" s="21"/>
      <c r="ALD77" s="21"/>
      <c r="ALE77" s="21"/>
      <c r="ALF77" s="21"/>
      <c r="ALG77" s="21"/>
      <c r="ALH77" s="21"/>
      <c r="ALI77" s="21"/>
      <c r="ALJ77" s="21"/>
      <c r="ALK77" s="21"/>
      <c r="ALL77" s="21"/>
      <c r="ALM77" s="21"/>
      <c r="ALN77" s="21"/>
      <c r="ALO77" s="21"/>
      <c r="ALP77" s="21"/>
      <c r="ALQ77" s="21"/>
      <c r="ALR77" s="21"/>
      <c r="ALS77" s="21"/>
      <c r="ALT77" s="21"/>
      <c r="ALU77" s="21"/>
      <c r="ALV77" s="21"/>
      <c r="ALW77" s="21"/>
      <c r="ALX77" s="21"/>
      <c r="ALY77" s="21"/>
      <c r="ALZ77" s="21"/>
      <c r="AMA77" s="21"/>
      <c r="AMB77" s="21"/>
      <c r="AMC77" s="21"/>
      <c r="AMD77" s="21"/>
      <c r="AME77" s="21"/>
      <c r="AMF77" s="21"/>
      <c r="AMG77" s="21"/>
      <c r="AMH77" s="21"/>
      <c r="AMI77" s="21"/>
      <c r="AMJ77" s="21"/>
      <c r="AMK77" s="21"/>
      <c r="AML77" s="21"/>
      <c r="AMM77" s="21"/>
      <c r="AMN77" s="21"/>
      <c r="AMO77" s="21"/>
      <c r="AMP77" s="21"/>
      <c r="AMQ77" s="21"/>
    </row>
    <row r="78" spans="1:1031" s="22" customFormat="1" ht="15" customHeight="1" x14ac:dyDescent="0.25">
      <c r="A78" s="34"/>
      <c r="B78" s="34"/>
      <c r="C78" s="34"/>
      <c r="D78" s="51"/>
      <c r="E78" s="91"/>
      <c r="F78" s="34"/>
      <c r="G78" s="21"/>
      <c r="H78" s="21"/>
      <c r="I78" s="21"/>
      <c r="J78" s="21"/>
      <c r="K78" s="21"/>
      <c r="L78" s="21"/>
      <c r="M78" s="21"/>
      <c r="N78" s="1"/>
      <c r="O78" s="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</row>
    <row r="79" spans="1:1031" s="22" customFormat="1" x14ac:dyDescent="0.25">
      <c r="A79" s="30" t="s">
        <v>12</v>
      </c>
      <c r="B79" s="30"/>
      <c r="C79" s="30"/>
      <c r="D79" s="51"/>
      <c r="E79" s="90"/>
      <c r="F79" s="30"/>
      <c r="G79" s="21"/>
      <c r="H79" s="21"/>
      <c r="I79" s="21"/>
      <c r="J79" s="21"/>
      <c r="K79" s="21"/>
      <c r="L79" s="21"/>
      <c r="M79" s="21"/>
      <c r="N79" s="1"/>
      <c r="O79" s="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</row>
    <row r="80" spans="1:1031" ht="15" customHeight="1" x14ac:dyDescent="0.25">
      <c r="A80" s="52" t="s">
        <v>22</v>
      </c>
      <c r="B80" s="52"/>
      <c r="C80" s="52"/>
      <c r="D80" s="52"/>
      <c r="E80" s="92"/>
      <c r="F80" s="53" t="s">
        <v>21</v>
      </c>
    </row>
    <row r="81" spans="1:1031" x14ac:dyDescent="0.25">
      <c r="A81" s="52"/>
      <c r="B81" s="30"/>
      <c r="C81" s="30"/>
      <c r="D81" s="52"/>
      <c r="E81" s="90"/>
      <c r="F81" s="30"/>
    </row>
    <row r="82" spans="1:1031" s="10" customFormat="1" ht="15" customHeight="1" x14ac:dyDescent="0.25">
      <c r="A82" s="34" t="s">
        <v>26</v>
      </c>
      <c r="B82" s="34"/>
      <c r="C82" s="34"/>
      <c r="D82" s="51"/>
      <c r="E82" s="91"/>
      <c r="F82" s="35" t="s">
        <v>27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</row>
    <row r="83" spans="1:1031" s="10" customFormat="1" x14ac:dyDescent="0.25">
      <c r="A83" s="34"/>
      <c r="B83" s="52"/>
      <c r="C83" s="34"/>
      <c r="D83" s="51"/>
      <c r="E83" s="91"/>
      <c r="F83" s="3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</row>
    <row r="84" spans="1:1031" ht="15" customHeight="1" x14ac:dyDescent="0.25">
      <c r="A84" s="30" t="s">
        <v>13</v>
      </c>
      <c r="B84" s="52"/>
      <c r="C84" s="30"/>
      <c r="D84" s="52"/>
      <c r="E84" s="90"/>
      <c r="F84" s="30"/>
    </row>
    <row r="85" spans="1:1031" s="10" customFormat="1" x14ac:dyDescent="0.25">
      <c r="A85" s="52" t="s">
        <v>18</v>
      </c>
      <c r="B85" s="52"/>
      <c r="C85" s="52"/>
      <c r="D85" s="51"/>
      <c r="E85" s="92"/>
      <c r="F85" s="52" t="s">
        <v>17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</row>
  </sheetData>
  <mergeCells count="69">
    <mergeCell ref="D69:E69"/>
    <mergeCell ref="D68:E68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2:C62"/>
    <mergeCell ref="B63:C63"/>
    <mergeCell ref="B64:C64"/>
    <mergeCell ref="B57:C57"/>
    <mergeCell ref="B58:C58"/>
    <mergeCell ref="B59:C59"/>
    <mergeCell ref="B60:C60"/>
    <mergeCell ref="B61:C6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  <rowBreaks count="1" manualBreakCount="1">
    <brk id="6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2025-04-30T07:09:46Z</cp:lastPrinted>
  <dcterms:created xsi:type="dcterms:W3CDTF">2006-09-28T05:33:49Z</dcterms:created>
  <dcterms:modified xsi:type="dcterms:W3CDTF">2025-04-30T07:10:45Z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